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" ContentType="application/msword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ignos\Documents\My Web Sites\docs\"/>
    </mc:Choice>
  </mc:AlternateContent>
  <xr:revisionPtr revIDLastSave="0" documentId="13_ncr:1_{DBCAFDF9-42EB-487C-9A30-AB1A1FC44B62}" xr6:coauthVersionLast="45" xr6:coauthVersionMax="45" xr10:uidLastSave="{00000000-0000-0000-0000-000000000000}"/>
  <bookViews>
    <workbookView xWindow="-120" yWindow="-120" windowWidth="21840" windowHeight="13140" tabRatio="978" firstSheet="2" activeTab="3" xr2:uid="{00000000-000D-0000-FFFF-FFFF00000000}"/>
  </bookViews>
  <sheets>
    <sheet name="Β- ΒΟΗΘΟΣ ΒΡΕΦΟΝΗ ( .......) " sheetId="24" r:id="rId1"/>
    <sheet name="Δ- ΒΟΗΘΩΝ ΒΡΕΦΟΝΗΠΙΟΚΟΜΩΝ" sheetId="61" r:id="rId2"/>
    <sheet name="Β-ΜΑΓΕΙΡΙΚΗΣ" sheetId="57" r:id="rId3"/>
    <sheet name="Δ-ΣΤΕΛΕΧΟΣ ΤΟΥΡΙΣΜΟΥ" sheetId="39" r:id="rId4"/>
    <sheet name="Δ- ΑΙΣΘΗΤΙΚΗΣ" sheetId="56" r:id="rId5"/>
    <sheet name="Β-ΦΥΛΑΚΑΣ ΜΟΥΣΕΙΩΝ" sheetId="40" r:id="rId6"/>
    <sheet name="Δ- ΦΥΛΑΚΑΣ ΜΟΥΣΕΙΩΝ" sheetId="44" r:id="rId7"/>
    <sheet name="Δ- ΣΤΕΛΕΧΟΣ ΜΗΧΑΝΟΓΡΑΦΗΜΕΝΟΥ" sheetId="59" r:id="rId8"/>
  </sheets>
  <externalReferences>
    <externalReference r:id="rId9"/>
  </externalReferences>
  <definedNames>
    <definedName name="keno1" localSheetId="2">'Β-ΜΑΓΕΙΡΙΚΗΣ'!$B$10:$B$22</definedName>
    <definedName name="keno1" localSheetId="5">'Β-ΦΥΛΑΚΑΣ ΜΟΥΣΕΙΩΝ'!$B$10:$B$23</definedName>
    <definedName name="keno1" localSheetId="4">'Δ- ΑΙΣΘΗΤΙΚΗΣ'!$B$10:$B$22</definedName>
    <definedName name="keno1" localSheetId="1">'Δ- ΒΟΗΘΩΝ ΒΡΕΦΟΝΗΠΙΟΚΟΜΩΝ'!$B$10:$B$22</definedName>
    <definedName name="keno1" localSheetId="7">'Δ- ΣΤΕΛΕΧΟΣ ΜΗΧΑΝΟΓΡΑΦΗΜΕΝΟΥ'!$B$10:$B$22</definedName>
    <definedName name="keno1" localSheetId="6">'Δ- ΦΥΛΑΚΑΣ ΜΟΥΣΕΙΩΝ'!$B$10:$B$22</definedName>
    <definedName name="keno1" localSheetId="3">'Δ-ΣΤΕΛΕΧΟΣ ΤΟΥΡΙΣΜΟΥ'!$B$10:$B$20</definedName>
    <definedName name="keno1">'Β- ΒΟΗΘΟΣ ΒΡΕΦΟΝΗ ( .......) '!$B$10:$B$24</definedName>
    <definedName name="mathimata" localSheetId="2">#REF!</definedName>
    <definedName name="mathimata" localSheetId="4">#REF!</definedName>
    <definedName name="mathimata" localSheetId="1">#REF!</definedName>
    <definedName name="mathimata" localSheetId="7">#REF!</definedName>
    <definedName name="mathimata">#REF!</definedName>
    <definedName name="mathimata2" localSheetId="2">#REF!</definedName>
    <definedName name="mathimata2" localSheetId="4">#REF!</definedName>
    <definedName name="mathimata2" localSheetId="1">#REF!</definedName>
    <definedName name="mathimata2" localSheetId="7">#REF!</definedName>
    <definedName name="mathimata2">#REF!</definedName>
    <definedName name="mathimata3" localSheetId="2">'Β-ΜΑΓΕΙΡΙΚΗΣ'!$B$10:$B$21</definedName>
    <definedName name="mathimata3" localSheetId="5">'Β-ΦΥΛΑΚΑΣ ΜΟΥΣΕΙΩΝ'!$B$10:$B$22</definedName>
    <definedName name="mathimata3" localSheetId="4">'Δ- ΑΙΣΘΗΤΙΚΗΣ'!$B$10:$B$21</definedName>
    <definedName name="mathimata3" localSheetId="1">'Δ- ΒΟΗΘΩΝ ΒΡΕΦΟΝΗΠΙΟΚΟΜΩΝ'!$B$10:$B$21</definedName>
    <definedName name="mathimata3" localSheetId="7">'Δ- ΣΤΕΛΕΧΟΣ ΜΗΧΑΝΟΓΡΑΦΗΜΕΝΟΥ'!$B$10:$B$21</definedName>
    <definedName name="mathimata3" localSheetId="6">'Δ- ΦΥΛΑΚΑΣ ΜΟΥΣΕΙΩΝ'!$B$10:$B$21</definedName>
    <definedName name="mathimata3" localSheetId="3">'Δ-ΣΤΕΛΕΧΟΣ ΤΟΥΡΙΣΜΟΥ'!$B$10:$B$19</definedName>
    <definedName name="mathimata3">'Β- ΒΟΗΘΟΣ ΒΡΕΦΟΝΗ ( .......) '!$B$10:$B$23</definedName>
    <definedName name="mathimata4" localSheetId="2">#REF!</definedName>
    <definedName name="mathimata4" localSheetId="4">#REF!</definedName>
    <definedName name="mathimata4" localSheetId="1">#REF!</definedName>
    <definedName name="mathimata4" localSheetId="7">#REF!</definedName>
    <definedName name="mathimata4">#REF!</definedName>
    <definedName name="mathimata5" localSheetId="2">#REF!</definedName>
    <definedName name="mathimata5" localSheetId="4">#REF!</definedName>
    <definedName name="mathimata5" localSheetId="1">#REF!</definedName>
    <definedName name="mathimata5" localSheetId="7">#REF!</definedName>
    <definedName name="mathimata5">#REF!</definedName>
    <definedName name="mathimata6" localSheetId="2">#REF!</definedName>
    <definedName name="mathimata6" localSheetId="4">#REF!</definedName>
    <definedName name="mathimata6" localSheetId="1">#REF!</definedName>
    <definedName name="mathimata6" localSheetId="7">#REF!</definedName>
    <definedName name="mathimata6">#REF!</definedName>
    <definedName name="mathimata7" localSheetId="2">#REF!</definedName>
    <definedName name="mathimata7" localSheetId="4">#REF!</definedName>
    <definedName name="mathimata7" localSheetId="1">#REF!</definedName>
    <definedName name="mathimata7" localSheetId="7">#REF!</definedName>
    <definedName name="mathimata7">#REF!</definedName>
    <definedName name="_xlnm.Print_Area" localSheetId="5">'Β-ΦΥΛΑΚΑΣ ΜΟΥΣΕΙΩΝ'!#REF!,'Β-ΦΥΛΑΚΑΣ ΜΟΥΣΕΙΩΝ'!#REF!</definedName>
    <definedName name="_xlnm.Print_Area" localSheetId="4">'Δ- ΑΙΣΘΗΤΙΚΗΣ'!#REF!,'Δ- ΑΙΣΘΗΤΙΚΗΣ'!#REF!</definedName>
    <definedName name="_xlnm.Print_Area" localSheetId="1">'Δ- ΒΟΗΘΩΝ ΒΡΕΦΟΝΗΠΙΟΚΟΜΩΝ'!#REF!,'Δ- ΒΟΗΘΩΝ ΒΡΕΦΟΝΗΠΙΟΚΟΜΩΝ'!#REF!</definedName>
    <definedName name="_xlnm.Print_Area" localSheetId="7">'Δ- ΣΤΕΛΕΧΟΣ ΜΗΧΑΝΟΓΡΑΦΗΜΕΝΟΥ'!#REF!,'Δ- ΣΤΕΛΕΧΟΣ ΜΗΧΑΝΟΓΡΑΦΗΜΕΝΟΥ'!#REF!</definedName>
    <definedName name="_xlnm.Print_Area" localSheetId="6">'Δ- ΦΥΛΑΚΑΣ ΜΟΥΣΕΙΩΝ'!#REF!,'Δ- ΦΥΛΑΚΑΣ ΜΟΥΣΕΙΩΝ'!#REF!</definedName>
    <definedName name="_xlnm.Print_Area" localSheetId="3">'Δ-ΣΤΕΛΕΧΟΣ ΤΟΥΡΙΣΜΟΥ'!#REF!,'Δ-ΣΤΕΛΕΧΟΣ ΤΟΥΡΙΣΜΟΥ'!#REF!</definedName>
    <definedName name="ΑΑ1222" localSheetId="1">#REF!</definedName>
    <definedName name="ΑΑ1222">#REF!</definedName>
    <definedName name="ΣΣ" localSheetId="2">#REF!</definedName>
    <definedName name="ΣΣ" localSheetId="4">#REF!</definedName>
    <definedName name="ΣΣ" localSheetId="1">#REF!</definedName>
    <definedName name="ΣΣ" localSheetId="7">#REF!</definedName>
    <definedName name="ΣΣ">#REF!</definedName>
    <definedName name="ΤΕΛΙΚΑ" localSheetId="2">#REF!</definedName>
    <definedName name="ΤΕΛΙΚΑ" localSheetId="4">#REF!</definedName>
    <definedName name="ΤΕΛΙΚΑ" localSheetId="1">#REF!</definedName>
    <definedName name="ΤΕΛΙΚΑ" localSheetId="7">#REF!</definedName>
    <definedName name="ΤΕΛΙΚΑ">#REF!</definedName>
    <definedName name="ΤΕΛΙΚΟ" localSheetId="2">#REF!</definedName>
    <definedName name="ΤΕΛΙΚΟ" localSheetId="4">#REF!</definedName>
    <definedName name="ΤΕΛΙΚΟ" localSheetId="1">#REF!</definedName>
    <definedName name="ΤΕΛΙΚΟ" localSheetId="7">#REF!</definedName>
    <definedName name="ΤΕΛΙΚΟ">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19" i="24" l="1"/>
  <c r="A18" i="24"/>
  <c r="A17" i="24"/>
  <c r="A16" i="24"/>
  <c r="A15" i="24"/>
  <c r="A14" i="24"/>
  <c r="A13" i="24"/>
  <c r="A12" i="24"/>
  <c r="A11" i="24"/>
  <c r="A10" i="24"/>
  <c r="D124" i="44" l="1"/>
  <c r="D125" i="44"/>
  <c r="D118" i="44"/>
  <c r="E118" i="44"/>
  <c r="F118" i="44"/>
  <c r="G118" i="44"/>
  <c r="H118" i="44"/>
  <c r="D75" i="44"/>
  <c r="D210" i="39" l="1"/>
  <c r="E210" i="39"/>
  <c r="F210" i="39"/>
  <c r="G210" i="39"/>
  <c r="H210" i="39"/>
  <c r="H118" i="61"/>
  <c r="H178" i="61" l="1"/>
  <c r="G178" i="61"/>
  <c r="F178" i="61"/>
  <c r="E178" i="61"/>
  <c r="D178" i="61"/>
  <c r="H169" i="61"/>
  <c r="G169" i="61"/>
  <c r="F169" i="61"/>
  <c r="E169" i="61"/>
  <c r="D169" i="61"/>
  <c r="H159" i="61"/>
  <c r="G159" i="61"/>
  <c r="F159" i="61"/>
  <c r="E159" i="61"/>
  <c r="D159" i="61"/>
  <c r="H149" i="61"/>
  <c r="G149" i="61"/>
  <c r="F149" i="61"/>
  <c r="E149" i="61"/>
  <c r="D149" i="61"/>
  <c r="H140" i="61"/>
  <c r="G140" i="61"/>
  <c r="F140" i="61"/>
  <c r="E140" i="61"/>
  <c r="D140" i="61"/>
  <c r="H132" i="61"/>
  <c r="G132" i="61"/>
  <c r="F132" i="61"/>
  <c r="E132" i="61"/>
  <c r="D132" i="61"/>
  <c r="H125" i="61"/>
  <c r="G125" i="61"/>
  <c r="F125" i="61"/>
  <c r="E125" i="61"/>
  <c r="D125" i="61"/>
  <c r="G118" i="61"/>
  <c r="F118" i="61"/>
  <c r="E118" i="61"/>
  <c r="D118" i="61"/>
  <c r="H110" i="61"/>
  <c r="G110" i="61"/>
  <c r="F110" i="61"/>
  <c r="E110" i="61"/>
  <c r="D110" i="61"/>
  <c r="H103" i="61"/>
  <c r="G103" i="61"/>
  <c r="F103" i="61"/>
  <c r="E103" i="61"/>
  <c r="D103" i="61"/>
  <c r="H96" i="61"/>
  <c r="G96" i="61"/>
  <c r="F96" i="61"/>
  <c r="E96" i="61"/>
  <c r="D96" i="61"/>
  <c r="H89" i="61"/>
  <c r="G89" i="61"/>
  <c r="F89" i="61"/>
  <c r="E89" i="61"/>
  <c r="D89" i="61"/>
  <c r="H82" i="61"/>
  <c r="G82" i="61"/>
  <c r="F82" i="61"/>
  <c r="E82" i="61"/>
  <c r="D82" i="61"/>
  <c r="H75" i="61"/>
  <c r="G75" i="61"/>
  <c r="F75" i="61"/>
  <c r="E75" i="61"/>
  <c r="D75" i="61"/>
  <c r="H68" i="61"/>
  <c r="G68" i="61"/>
  <c r="F68" i="61"/>
  <c r="E68" i="61"/>
  <c r="D68" i="61"/>
  <c r="H61" i="61"/>
  <c r="G61" i="61"/>
  <c r="F61" i="61"/>
  <c r="E61" i="61"/>
  <c r="H54" i="61"/>
  <c r="G54" i="61"/>
  <c r="F54" i="61"/>
  <c r="E54" i="61"/>
  <c r="D54" i="61"/>
  <c r="H48" i="61"/>
  <c r="G48" i="61"/>
  <c r="F48" i="61"/>
  <c r="E48" i="61"/>
  <c r="D48" i="61"/>
  <c r="H41" i="61"/>
  <c r="G41" i="61"/>
  <c r="F41" i="61"/>
  <c r="E41" i="61"/>
  <c r="D41" i="61"/>
  <c r="H34" i="61"/>
  <c r="G34" i="61"/>
  <c r="F34" i="61"/>
  <c r="E34" i="61"/>
  <c r="D34" i="61"/>
  <c r="A14" i="61" s="1"/>
  <c r="H27" i="61"/>
  <c r="G27" i="61"/>
  <c r="F27" i="61"/>
  <c r="E27" i="61"/>
  <c r="D27" i="61"/>
  <c r="D23" i="61"/>
  <c r="C23" i="61"/>
  <c r="E22" i="61"/>
  <c r="F22" i="61" s="1"/>
  <c r="E21" i="61"/>
  <c r="F21" i="61" s="1"/>
  <c r="E20" i="61"/>
  <c r="F20" i="61" s="1"/>
  <c r="E19" i="61"/>
  <c r="F19" i="61" s="1"/>
  <c r="E18" i="61"/>
  <c r="F18" i="61" s="1"/>
  <c r="E17" i="61"/>
  <c r="F17" i="61" s="1"/>
  <c r="E16" i="61"/>
  <c r="F16" i="61" s="1"/>
  <c r="E15" i="61"/>
  <c r="F15" i="61" s="1"/>
  <c r="E14" i="61"/>
  <c r="F14" i="61" s="1"/>
  <c r="E13" i="61"/>
  <c r="F13" i="61" s="1"/>
  <c r="E12" i="61"/>
  <c r="F12" i="61" s="1"/>
  <c r="E11" i="61"/>
  <c r="F11" i="61" s="1"/>
  <c r="E10" i="61"/>
  <c r="F10" i="61" s="1"/>
  <c r="A10" i="61" l="1"/>
  <c r="A13" i="61"/>
  <c r="A16" i="61"/>
  <c r="A12" i="61"/>
  <c r="A15" i="61"/>
  <c r="A11" i="61"/>
  <c r="H33" i="40"/>
  <c r="D140" i="44" l="1"/>
  <c r="E140" i="44"/>
  <c r="F140" i="44"/>
  <c r="G140" i="44"/>
  <c r="H140" i="44"/>
  <c r="H124" i="44"/>
  <c r="G124" i="44"/>
  <c r="F124" i="44"/>
  <c r="E124" i="44"/>
  <c r="E13" i="57" l="1"/>
  <c r="E14" i="57"/>
  <c r="E15" i="57"/>
  <c r="E16" i="57"/>
  <c r="E17" i="57"/>
  <c r="E18" i="57"/>
  <c r="E19" i="57"/>
  <c r="E20" i="57"/>
  <c r="D23" i="57" l="1"/>
  <c r="E18" i="39" l="1"/>
  <c r="F18" i="39" s="1"/>
  <c r="F214" i="59"/>
  <c r="G214" i="59"/>
  <c r="H214" i="59"/>
  <c r="I214" i="59"/>
  <c r="E214" i="59"/>
  <c r="F206" i="59"/>
  <c r="G206" i="59"/>
  <c r="H206" i="59"/>
  <c r="I206" i="59"/>
  <c r="E206" i="59"/>
  <c r="F219" i="44"/>
  <c r="G219" i="44"/>
  <c r="H219" i="44"/>
  <c r="I219" i="44"/>
  <c r="E219" i="44"/>
  <c r="F211" i="44"/>
  <c r="G211" i="44"/>
  <c r="H211" i="44"/>
  <c r="I211" i="44"/>
  <c r="E211" i="44"/>
  <c r="E195" i="40"/>
  <c r="F195" i="40"/>
  <c r="G195" i="40"/>
  <c r="H195" i="40"/>
  <c r="D195" i="40"/>
  <c r="E187" i="40"/>
  <c r="F187" i="40"/>
  <c r="G187" i="40"/>
  <c r="H187" i="40"/>
  <c r="D187" i="40"/>
  <c r="E227" i="56"/>
  <c r="F227" i="56"/>
  <c r="G227" i="56"/>
  <c r="H227" i="56"/>
  <c r="D227" i="56"/>
  <c r="E219" i="56"/>
  <c r="F219" i="56"/>
  <c r="G219" i="56"/>
  <c r="H219" i="56"/>
  <c r="D219" i="56"/>
  <c r="E218" i="39"/>
  <c r="F218" i="39"/>
  <c r="G218" i="39"/>
  <c r="H218" i="39"/>
  <c r="D218" i="39"/>
  <c r="E227" i="57"/>
  <c r="F227" i="57"/>
  <c r="G227" i="57"/>
  <c r="H227" i="57"/>
  <c r="D227" i="57"/>
  <c r="E219" i="57"/>
  <c r="F219" i="57"/>
  <c r="G219" i="57"/>
  <c r="H219" i="57"/>
  <c r="D219" i="57"/>
  <c r="E177" i="59"/>
  <c r="F177" i="59"/>
  <c r="G177" i="59"/>
  <c r="H177" i="59"/>
  <c r="D177" i="59"/>
  <c r="E168" i="59"/>
  <c r="F168" i="59"/>
  <c r="G168" i="59"/>
  <c r="H168" i="59"/>
  <c r="D168" i="59"/>
  <c r="E178" i="44"/>
  <c r="F178" i="44"/>
  <c r="G178" i="44"/>
  <c r="H178" i="44"/>
  <c r="D178" i="44"/>
  <c r="E169" i="44"/>
  <c r="F169" i="44"/>
  <c r="G169" i="44"/>
  <c r="H169" i="44"/>
  <c r="D169" i="44"/>
  <c r="E156" i="40"/>
  <c r="F156" i="40"/>
  <c r="G156" i="40"/>
  <c r="H156" i="40"/>
  <c r="D156" i="40"/>
  <c r="E147" i="40"/>
  <c r="F147" i="40"/>
  <c r="G147" i="40"/>
  <c r="H147" i="40"/>
  <c r="D147" i="40"/>
  <c r="E178" i="56"/>
  <c r="F178" i="56"/>
  <c r="G178" i="56"/>
  <c r="H178" i="56"/>
  <c r="D178" i="56"/>
  <c r="E169" i="56"/>
  <c r="F169" i="56"/>
  <c r="G169" i="56"/>
  <c r="H169" i="56"/>
  <c r="D169" i="56"/>
  <c r="E178" i="39"/>
  <c r="F178" i="39"/>
  <c r="G178" i="39"/>
  <c r="H178" i="39"/>
  <c r="D178" i="39"/>
  <c r="E169" i="39"/>
  <c r="F169" i="39"/>
  <c r="G169" i="39"/>
  <c r="H169" i="39"/>
  <c r="D169" i="39"/>
  <c r="E178" i="57"/>
  <c r="F178" i="57"/>
  <c r="G178" i="57"/>
  <c r="H178" i="57"/>
  <c r="D178" i="57"/>
  <c r="E169" i="57"/>
  <c r="F169" i="57"/>
  <c r="G169" i="57"/>
  <c r="H169" i="57"/>
  <c r="D169" i="57"/>
  <c r="D23" i="44"/>
  <c r="C23" i="44"/>
  <c r="E11" i="39"/>
  <c r="F11" i="39" s="1"/>
  <c r="E12" i="39"/>
  <c r="F12" i="39" s="1"/>
  <c r="E13" i="39"/>
  <c r="F13" i="39" s="1"/>
  <c r="E14" i="39"/>
  <c r="F14" i="39" s="1"/>
  <c r="E15" i="39"/>
  <c r="F15" i="39" s="1"/>
  <c r="E16" i="39"/>
  <c r="F16" i="39" s="1"/>
  <c r="E17" i="39"/>
  <c r="F17" i="39" s="1"/>
  <c r="E75" i="56"/>
  <c r="F75" i="56"/>
  <c r="G75" i="56"/>
  <c r="H75" i="56"/>
  <c r="D75" i="56"/>
  <c r="H68" i="56"/>
  <c r="D82" i="59"/>
  <c r="D68" i="59"/>
  <c r="E19" i="59"/>
  <c r="E20" i="59"/>
  <c r="E21" i="59"/>
  <c r="E22" i="59"/>
  <c r="E11" i="59"/>
  <c r="E12" i="59"/>
  <c r="E13" i="59"/>
  <c r="E14" i="59"/>
  <c r="E15" i="59"/>
  <c r="I15" i="59" s="1"/>
  <c r="E16" i="59"/>
  <c r="E17" i="59"/>
  <c r="E10" i="59"/>
  <c r="I10" i="59" s="1"/>
  <c r="I11" i="59"/>
  <c r="E19" i="39" l="1"/>
  <c r="F19" i="39" s="1"/>
  <c r="C25" i="24"/>
  <c r="D25" i="24"/>
  <c r="E10" i="24"/>
  <c r="E11" i="24"/>
  <c r="E12" i="24"/>
  <c r="E13" i="24"/>
  <c r="E14" i="24"/>
  <c r="E15" i="24"/>
  <c r="I15" i="24" s="1"/>
  <c r="J15" i="24" s="1"/>
  <c r="E16" i="24"/>
  <c r="E17" i="24"/>
  <c r="E18" i="24"/>
  <c r="E19" i="24"/>
  <c r="E20" i="24"/>
  <c r="I16" i="61"/>
  <c r="H159" i="59"/>
  <c r="G159" i="59"/>
  <c r="F159" i="59"/>
  <c r="E159" i="59"/>
  <c r="D159" i="59"/>
  <c r="H149" i="59"/>
  <c r="G149" i="59"/>
  <c r="F149" i="59"/>
  <c r="E149" i="59"/>
  <c r="D149" i="59"/>
  <c r="H140" i="59"/>
  <c r="G140" i="59"/>
  <c r="F140" i="59"/>
  <c r="E140" i="59"/>
  <c r="D140" i="59"/>
  <c r="H132" i="59"/>
  <c r="G132" i="59"/>
  <c r="F132" i="59"/>
  <c r="E132" i="59"/>
  <c r="D132" i="59"/>
  <c r="H125" i="59"/>
  <c r="G125" i="59"/>
  <c r="F125" i="59"/>
  <c r="E125" i="59"/>
  <c r="D125" i="59"/>
  <c r="H118" i="59"/>
  <c r="G118" i="59"/>
  <c r="F118" i="59"/>
  <c r="E118" i="59"/>
  <c r="D118" i="59"/>
  <c r="H110" i="59"/>
  <c r="G110" i="59"/>
  <c r="F110" i="59"/>
  <c r="E110" i="59"/>
  <c r="D110" i="59"/>
  <c r="H103" i="59"/>
  <c r="G103" i="59"/>
  <c r="F103" i="59"/>
  <c r="E103" i="59"/>
  <c r="D103" i="59"/>
  <c r="H96" i="59"/>
  <c r="G96" i="59"/>
  <c r="F96" i="59"/>
  <c r="E96" i="59"/>
  <c r="D96" i="59"/>
  <c r="H89" i="59"/>
  <c r="G89" i="59"/>
  <c r="F89" i="59"/>
  <c r="E89" i="59"/>
  <c r="D89" i="59"/>
  <c r="H82" i="59"/>
  <c r="G82" i="59"/>
  <c r="F82" i="59"/>
  <c r="E82" i="59"/>
  <c r="H75" i="59"/>
  <c r="G75" i="59"/>
  <c r="F75" i="59"/>
  <c r="E75" i="59"/>
  <c r="D75" i="59"/>
  <c r="H68" i="59"/>
  <c r="G68" i="59"/>
  <c r="F68" i="59"/>
  <c r="E68" i="59"/>
  <c r="H61" i="59"/>
  <c r="G61" i="59"/>
  <c r="F61" i="59"/>
  <c r="E61" i="59"/>
  <c r="H54" i="59"/>
  <c r="G54" i="59"/>
  <c r="F54" i="59"/>
  <c r="E54" i="59"/>
  <c r="D54" i="59"/>
  <c r="H48" i="59"/>
  <c r="G48" i="59"/>
  <c r="F48" i="59"/>
  <c r="E48" i="59"/>
  <c r="D48" i="59"/>
  <c r="H41" i="59"/>
  <c r="G41" i="59"/>
  <c r="F41" i="59"/>
  <c r="E41" i="59"/>
  <c r="D41" i="59"/>
  <c r="H34" i="59"/>
  <c r="G34" i="59"/>
  <c r="F34" i="59"/>
  <c r="E34" i="59"/>
  <c r="D34" i="59"/>
  <c r="H27" i="59"/>
  <c r="G27" i="59"/>
  <c r="F27" i="59"/>
  <c r="E27" i="59"/>
  <c r="D27" i="59"/>
  <c r="D23" i="59"/>
  <c r="C23" i="59"/>
  <c r="F22" i="59"/>
  <c r="I21" i="59"/>
  <c r="I19" i="59"/>
  <c r="I17" i="59"/>
  <c r="I14" i="59"/>
  <c r="I13" i="59"/>
  <c r="D125" i="57"/>
  <c r="D110" i="44"/>
  <c r="D23" i="56"/>
  <c r="C23" i="56"/>
  <c r="D21" i="39"/>
  <c r="C21" i="39"/>
  <c r="E12" i="56"/>
  <c r="F12" i="56" s="1"/>
  <c r="E13" i="56"/>
  <c r="E14" i="56"/>
  <c r="F14" i="56" s="1"/>
  <c r="E21" i="56"/>
  <c r="F21" i="56" s="1"/>
  <c r="E20" i="56"/>
  <c r="F20" i="56" s="1"/>
  <c r="H159" i="57"/>
  <c r="G159" i="57"/>
  <c r="F159" i="57"/>
  <c r="E159" i="57"/>
  <c r="D159" i="57"/>
  <c r="H149" i="57"/>
  <c r="G149" i="57"/>
  <c r="F149" i="57"/>
  <c r="E149" i="57"/>
  <c r="D149" i="57"/>
  <c r="H140" i="57"/>
  <c r="G140" i="57"/>
  <c r="F140" i="57"/>
  <c r="E140" i="57"/>
  <c r="D140" i="57"/>
  <c r="H132" i="57"/>
  <c r="G132" i="57"/>
  <c r="F132" i="57"/>
  <c r="E132" i="57"/>
  <c r="D132" i="57"/>
  <c r="H125" i="57"/>
  <c r="G125" i="57"/>
  <c r="F125" i="57"/>
  <c r="E125" i="57"/>
  <c r="H118" i="57"/>
  <c r="G118" i="57"/>
  <c r="F118" i="57"/>
  <c r="E118" i="57"/>
  <c r="D118" i="57"/>
  <c r="H110" i="57"/>
  <c r="G110" i="57"/>
  <c r="F110" i="57"/>
  <c r="E110" i="57"/>
  <c r="D110" i="57"/>
  <c r="H103" i="57"/>
  <c r="G103" i="57"/>
  <c r="F103" i="57"/>
  <c r="E103" i="57"/>
  <c r="D103" i="57"/>
  <c r="H96" i="57"/>
  <c r="G96" i="57"/>
  <c r="F96" i="57"/>
  <c r="E96" i="57"/>
  <c r="D96" i="57"/>
  <c r="H89" i="57"/>
  <c r="G89" i="57"/>
  <c r="F89" i="57"/>
  <c r="E89" i="57"/>
  <c r="D89" i="57"/>
  <c r="H82" i="57"/>
  <c r="G82" i="57"/>
  <c r="F82" i="57"/>
  <c r="E82" i="57"/>
  <c r="D82" i="57"/>
  <c r="H75" i="57"/>
  <c r="G75" i="57"/>
  <c r="F75" i="57"/>
  <c r="E75" i="57"/>
  <c r="D75" i="57"/>
  <c r="H68" i="57"/>
  <c r="G68" i="57"/>
  <c r="F68" i="57"/>
  <c r="E68" i="57"/>
  <c r="D68" i="57"/>
  <c r="H61" i="57"/>
  <c r="G61" i="57"/>
  <c r="F61" i="57"/>
  <c r="E61" i="57"/>
  <c r="H54" i="57"/>
  <c r="G54" i="57"/>
  <c r="F54" i="57"/>
  <c r="E54" i="57"/>
  <c r="D54" i="57"/>
  <c r="H48" i="57"/>
  <c r="G48" i="57"/>
  <c r="F48" i="57"/>
  <c r="E48" i="57"/>
  <c r="D48" i="57"/>
  <c r="H41" i="57"/>
  <c r="G41" i="57"/>
  <c r="F41" i="57"/>
  <c r="E41" i="57"/>
  <c r="D41" i="57"/>
  <c r="H34" i="57"/>
  <c r="G34" i="57"/>
  <c r="F34" i="57"/>
  <c r="E34" i="57"/>
  <c r="D34" i="57"/>
  <c r="H27" i="57"/>
  <c r="G27" i="57"/>
  <c r="F27" i="57"/>
  <c r="E27" i="57"/>
  <c r="D27" i="57"/>
  <c r="C23" i="57"/>
  <c r="E22" i="57"/>
  <c r="E21" i="57"/>
  <c r="I21" i="57" s="1"/>
  <c r="I19" i="57"/>
  <c r="E12" i="57"/>
  <c r="E11" i="57"/>
  <c r="E10" i="57"/>
  <c r="H159" i="56"/>
  <c r="G159" i="56"/>
  <c r="F159" i="56"/>
  <c r="E159" i="56"/>
  <c r="D159" i="56"/>
  <c r="H149" i="56"/>
  <c r="G149" i="56"/>
  <c r="F149" i="56"/>
  <c r="E149" i="56"/>
  <c r="D149" i="56"/>
  <c r="H140" i="56"/>
  <c r="G140" i="56"/>
  <c r="F140" i="56"/>
  <c r="E140" i="56"/>
  <c r="D140" i="56"/>
  <c r="H132" i="56"/>
  <c r="G132" i="56"/>
  <c r="F132" i="56"/>
  <c r="E132" i="56"/>
  <c r="D132" i="56"/>
  <c r="H125" i="56"/>
  <c r="G125" i="56"/>
  <c r="F125" i="56"/>
  <c r="E125" i="56"/>
  <c r="D125" i="56"/>
  <c r="H118" i="56"/>
  <c r="G118" i="56"/>
  <c r="F118" i="56"/>
  <c r="E118" i="56"/>
  <c r="D118" i="56"/>
  <c r="H110" i="56"/>
  <c r="G110" i="56"/>
  <c r="F110" i="56"/>
  <c r="E110" i="56"/>
  <c r="D110" i="56"/>
  <c r="H103" i="56"/>
  <c r="G103" i="56"/>
  <c r="F103" i="56"/>
  <c r="E103" i="56"/>
  <c r="D103" i="56"/>
  <c r="H96" i="56"/>
  <c r="G96" i="56"/>
  <c r="F96" i="56"/>
  <c r="E96" i="56"/>
  <c r="D96" i="56"/>
  <c r="H89" i="56"/>
  <c r="G89" i="56"/>
  <c r="F89" i="56"/>
  <c r="E89" i="56"/>
  <c r="D89" i="56"/>
  <c r="H82" i="56"/>
  <c r="G82" i="56"/>
  <c r="F82" i="56"/>
  <c r="E82" i="56"/>
  <c r="D82" i="56"/>
  <c r="G68" i="56"/>
  <c r="F68" i="56"/>
  <c r="E68" i="56"/>
  <c r="D68" i="56"/>
  <c r="H61" i="56"/>
  <c r="G61" i="56"/>
  <c r="F61" i="56"/>
  <c r="E61" i="56"/>
  <c r="H54" i="56"/>
  <c r="G54" i="56"/>
  <c r="F54" i="56"/>
  <c r="E54" i="56"/>
  <c r="D54" i="56"/>
  <c r="H48" i="56"/>
  <c r="G48" i="56"/>
  <c r="F48" i="56"/>
  <c r="E48" i="56"/>
  <c r="D48" i="56"/>
  <c r="H41" i="56"/>
  <c r="G41" i="56"/>
  <c r="F41" i="56"/>
  <c r="E41" i="56"/>
  <c r="D41" i="56"/>
  <c r="H34" i="56"/>
  <c r="G34" i="56"/>
  <c r="F34" i="56"/>
  <c r="E34" i="56"/>
  <c r="D34" i="56"/>
  <c r="H27" i="56"/>
  <c r="G27" i="56"/>
  <c r="F27" i="56"/>
  <c r="E27" i="56"/>
  <c r="D27" i="56"/>
  <c r="E22" i="56"/>
  <c r="F22" i="56" s="1"/>
  <c r="E19" i="56"/>
  <c r="I19" i="56" s="1"/>
  <c r="J19" i="56" s="1"/>
  <c r="E18" i="56"/>
  <c r="E17" i="56"/>
  <c r="E16" i="56"/>
  <c r="E15" i="56"/>
  <c r="E11" i="56"/>
  <c r="E10" i="56"/>
  <c r="D147" i="39"/>
  <c r="A20" i="24"/>
  <c r="A21" i="24"/>
  <c r="A22" i="24"/>
  <c r="A23" i="24"/>
  <c r="A24" i="24"/>
  <c r="F20" i="24"/>
  <c r="E21" i="24"/>
  <c r="F21" i="24" s="1"/>
  <c r="E22" i="24"/>
  <c r="F22" i="24" s="1"/>
  <c r="E23" i="24"/>
  <c r="F23" i="24" s="1"/>
  <c r="E24" i="24"/>
  <c r="F24" i="24" s="1"/>
  <c r="A16" i="59" l="1"/>
  <c r="A17" i="59"/>
  <c r="J17" i="59" s="1"/>
  <c r="A14" i="59"/>
  <c r="J14" i="59" s="1"/>
  <c r="A14" i="57"/>
  <c r="A20" i="57"/>
  <c r="A16" i="57"/>
  <c r="A12" i="57"/>
  <c r="A17" i="57"/>
  <c r="A13" i="57"/>
  <c r="A10" i="57"/>
  <c r="A18" i="57"/>
  <c r="A19" i="57"/>
  <c r="J19" i="57" s="1"/>
  <c r="A15" i="57"/>
  <c r="A11" i="57"/>
  <c r="A15" i="59"/>
  <c r="J15" i="59" s="1"/>
  <c r="A11" i="59"/>
  <c r="J11" i="59" s="1"/>
  <c r="A12" i="59"/>
  <c r="A13" i="59"/>
  <c r="J13" i="59" s="1"/>
  <c r="A10" i="59"/>
  <c r="J10" i="59" s="1"/>
  <c r="A16" i="56"/>
  <c r="A12" i="56"/>
  <c r="A17" i="56"/>
  <c r="A13" i="56"/>
  <c r="A18" i="56"/>
  <c r="A14" i="56"/>
  <c r="A15" i="56"/>
  <c r="A11" i="56"/>
  <c r="A10" i="56"/>
  <c r="F13" i="56"/>
  <c r="A18" i="61"/>
  <c r="A19" i="61"/>
  <c r="I21" i="56"/>
  <c r="J21" i="56" s="1"/>
  <c r="A17" i="61"/>
  <c r="J16" i="61"/>
  <c r="F15" i="24"/>
  <c r="F22" i="57"/>
  <c r="F20" i="57"/>
  <c r="I22" i="24"/>
  <c r="J22" i="24" s="1"/>
  <c r="A22" i="59"/>
  <c r="A19" i="59"/>
  <c r="A20" i="59"/>
  <c r="A21" i="59"/>
  <c r="A18" i="59"/>
  <c r="I12" i="61"/>
  <c r="I13" i="61"/>
  <c r="I10" i="61"/>
  <c r="I11" i="61"/>
  <c r="I14" i="61"/>
  <c r="I15" i="61"/>
  <c r="I17" i="61"/>
  <c r="I18" i="61"/>
  <c r="I19" i="61"/>
  <c r="I20" i="61"/>
  <c r="J20" i="61" s="1"/>
  <c r="I21" i="61"/>
  <c r="J21" i="61" s="1"/>
  <c r="I22" i="61"/>
  <c r="J22" i="61" s="1"/>
  <c r="A22" i="57"/>
  <c r="A21" i="57"/>
  <c r="F11" i="59"/>
  <c r="F12" i="59"/>
  <c r="F15" i="59"/>
  <c r="F16" i="59"/>
  <c r="F20" i="59"/>
  <c r="F10" i="59"/>
  <c r="I12" i="59"/>
  <c r="F13" i="59"/>
  <c r="F14" i="59"/>
  <c r="I16" i="59"/>
  <c r="F17" i="59"/>
  <c r="I18" i="59"/>
  <c r="F19" i="59"/>
  <c r="I20" i="59"/>
  <c r="F21" i="59"/>
  <c r="I22" i="59"/>
  <c r="F18" i="56"/>
  <c r="F15" i="56"/>
  <c r="F10" i="56"/>
  <c r="F19" i="56"/>
  <c r="F16" i="56"/>
  <c r="F11" i="56"/>
  <c r="F17" i="56"/>
  <c r="F12" i="57"/>
  <c r="F13" i="57"/>
  <c r="F18" i="57"/>
  <c r="F16" i="57"/>
  <c r="I14" i="57"/>
  <c r="I15" i="57"/>
  <c r="I17" i="57"/>
  <c r="F10" i="57"/>
  <c r="F11" i="57"/>
  <c r="I12" i="57"/>
  <c r="I13" i="57"/>
  <c r="F14" i="57"/>
  <c r="F15" i="57"/>
  <c r="I16" i="57"/>
  <c r="F17" i="57"/>
  <c r="I18" i="57"/>
  <c r="F19" i="57"/>
  <c r="I20" i="57"/>
  <c r="F21" i="57"/>
  <c r="I22" i="57"/>
  <c r="I10" i="57"/>
  <c r="I11" i="57"/>
  <c r="I12" i="56"/>
  <c r="I13" i="56"/>
  <c r="I16" i="56"/>
  <c r="I18" i="56"/>
  <c r="I20" i="56"/>
  <c r="J20" i="56" s="1"/>
  <c r="I22" i="56"/>
  <c r="J22" i="56" s="1"/>
  <c r="I10" i="56"/>
  <c r="I11" i="56"/>
  <c r="I14" i="56"/>
  <c r="I15" i="56"/>
  <c r="I17" i="56"/>
  <c r="I24" i="24"/>
  <c r="J24" i="24" s="1"/>
  <c r="I20" i="24"/>
  <c r="J20" i="24" s="1"/>
  <c r="I23" i="24"/>
  <c r="J23" i="24" s="1"/>
  <c r="I21" i="24"/>
  <c r="J21" i="24" s="1"/>
  <c r="E11" i="40"/>
  <c r="F11" i="40" s="1"/>
  <c r="E12" i="40"/>
  <c r="F12" i="40" s="1"/>
  <c r="E13" i="40"/>
  <c r="F13" i="40" s="1"/>
  <c r="E14" i="40"/>
  <c r="F14" i="40" s="1"/>
  <c r="E15" i="40"/>
  <c r="F15" i="40" s="1"/>
  <c r="E16" i="40"/>
  <c r="E17" i="40"/>
  <c r="F17" i="40" s="1"/>
  <c r="E18" i="40"/>
  <c r="F18" i="40" s="1"/>
  <c r="E19" i="40"/>
  <c r="F19" i="40" s="1"/>
  <c r="E20" i="40"/>
  <c r="F20" i="40" s="1"/>
  <c r="E21" i="40"/>
  <c r="F21" i="40" s="1"/>
  <c r="E22" i="40"/>
  <c r="F22" i="40" s="1"/>
  <c r="E23" i="40"/>
  <c r="F23" i="40" s="1"/>
  <c r="D24" i="40"/>
  <c r="C24" i="40"/>
  <c r="J10" i="56" l="1"/>
  <c r="F16" i="40"/>
  <c r="I16" i="40"/>
  <c r="J15" i="56"/>
  <c r="J12" i="59"/>
  <c r="J16" i="59"/>
  <c r="J18" i="56"/>
  <c r="J16" i="56"/>
  <c r="J14" i="56"/>
  <c r="J12" i="56"/>
  <c r="J17" i="56"/>
  <c r="J11" i="56"/>
  <c r="J13" i="56"/>
  <c r="J21" i="57"/>
  <c r="A23" i="57"/>
  <c r="J18" i="61"/>
  <c r="J19" i="61"/>
  <c r="J17" i="61"/>
  <c r="J22" i="57"/>
  <c r="J20" i="57"/>
  <c r="J10" i="61"/>
  <c r="J11" i="61"/>
  <c r="J12" i="61"/>
  <c r="J15" i="61"/>
  <c r="J14" i="61"/>
  <c r="J10" i="57"/>
  <c r="A23" i="61"/>
  <c r="J13" i="61"/>
  <c r="J14" i="57"/>
  <c r="J12" i="57"/>
  <c r="A23" i="59"/>
  <c r="J18" i="57"/>
  <c r="J15" i="57"/>
  <c r="J13" i="57"/>
  <c r="J11" i="57"/>
  <c r="J16" i="57"/>
  <c r="A23" i="56"/>
  <c r="J17" i="57"/>
  <c r="H82" i="44"/>
  <c r="G82" i="44"/>
  <c r="F82" i="44"/>
  <c r="E82" i="44"/>
  <c r="D82" i="44"/>
  <c r="H61" i="40"/>
  <c r="G61" i="40"/>
  <c r="F61" i="40"/>
  <c r="E61" i="40"/>
  <c r="D61" i="40"/>
  <c r="H80" i="39"/>
  <c r="G80" i="39"/>
  <c r="F80" i="39"/>
  <c r="E80" i="39"/>
  <c r="D80" i="39"/>
  <c r="F11" i="24" l="1"/>
  <c r="I11" i="24"/>
  <c r="J11" i="24" s="1"/>
  <c r="H159" i="44" l="1"/>
  <c r="G159" i="44"/>
  <c r="F159" i="44"/>
  <c r="E159" i="44"/>
  <c r="D159" i="44"/>
  <c r="H149" i="44"/>
  <c r="G149" i="44"/>
  <c r="F149" i="44"/>
  <c r="E149" i="44"/>
  <c r="D149" i="44"/>
  <c r="H132" i="44"/>
  <c r="G132" i="44"/>
  <c r="F132" i="44"/>
  <c r="E132" i="44"/>
  <c r="D132" i="44"/>
  <c r="H125" i="44"/>
  <c r="G125" i="44"/>
  <c r="F125" i="44"/>
  <c r="E125" i="44"/>
  <c r="H110" i="44"/>
  <c r="G110" i="44"/>
  <c r="F110" i="44"/>
  <c r="E110" i="44"/>
  <c r="H103" i="44"/>
  <c r="G103" i="44"/>
  <c r="F103" i="44"/>
  <c r="E103" i="44"/>
  <c r="D103" i="44"/>
  <c r="H96" i="44"/>
  <c r="G96" i="44"/>
  <c r="F96" i="44"/>
  <c r="E96" i="44"/>
  <c r="D96" i="44"/>
  <c r="H89" i="44"/>
  <c r="G89" i="44"/>
  <c r="F89" i="44"/>
  <c r="E89" i="44"/>
  <c r="D89" i="44"/>
  <c r="H75" i="44"/>
  <c r="G75" i="44"/>
  <c r="F75" i="44"/>
  <c r="E75" i="44"/>
  <c r="H68" i="44"/>
  <c r="G68" i="44"/>
  <c r="F68" i="44"/>
  <c r="E68" i="44"/>
  <c r="D68" i="44"/>
  <c r="H61" i="44"/>
  <c r="G61" i="44"/>
  <c r="F61" i="44"/>
  <c r="E61" i="44"/>
  <c r="H54" i="44"/>
  <c r="G54" i="44"/>
  <c r="F54" i="44"/>
  <c r="E54" i="44"/>
  <c r="D54" i="44"/>
  <c r="H48" i="44"/>
  <c r="G48" i="44"/>
  <c r="F48" i="44"/>
  <c r="E48" i="44"/>
  <c r="D48" i="44"/>
  <c r="A10" i="44" s="1"/>
  <c r="H41" i="44"/>
  <c r="G41" i="44"/>
  <c r="F41" i="44"/>
  <c r="E41" i="44"/>
  <c r="D41" i="44"/>
  <c r="H34" i="44"/>
  <c r="G34" i="44"/>
  <c r="F34" i="44"/>
  <c r="E34" i="44"/>
  <c r="D34" i="44"/>
  <c r="H27" i="44"/>
  <c r="G27" i="44"/>
  <c r="F27" i="44"/>
  <c r="E27" i="44"/>
  <c r="D27" i="44"/>
  <c r="E22" i="44"/>
  <c r="E21" i="44"/>
  <c r="E20" i="44"/>
  <c r="E19" i="44"/>
  <c r="E18" i="44"/>
  <c r="E17" i="44"/>
  <c r="E16" i="44"/>
  <c r="E15" i="44"/>
  <c r="E14" i="44"/>
  <c r="E13" i="44"/>
  <c r="E12" i="44"/>
  <c r="E11" i="44"/>
  <c r="E10" i="44"/>
  <c r="H138" i="40"/>
  <c r="G138" i="40"/>
  <c r="F138" i="40"/>
  <c r="E138" i="40"/>
  <c r="D138" i="40"/>
  <c r="H128" i="40"/>
  <c r="G128" i="40"/>
  <c r="F128" i="40"/>
  <c r="E128" i="40"/>
  <c r="D128" i="40"/>
  <c r="H119" i="40"/>
  <c r="G119" i="40"/>
  <c r="F119" i="40"/>
  <c r="E119" i="40"/>
  <c r="D119" i="40"/>
  <c r="H111" i="40"/>
  <c r="G111" i="40"/>
  <c r="F111" i="40"/>
  <c r="E111" i="40"/>
  <c r="D111" i="40"/>
  <c r="H104" i="40"/>
  <c r="G104" i="40"/>
  <c r="F104" i="40"/>
  <c r="E104" i="40"/>
  <c r="D104" i="40"/>
  <c r="H97" i="40"/>
  <c r="G97" i="40"/>
  <c r="F97" i="40"/>
  <c r="E97" i="40"/>
  <c r="D97" i="40"/>
  <c r="H89" i="40"/>
  <c r="G89" i="40"/>
  <c r="F89" i="40"/>
  <c r="E89" i="40"/>
  <c r="D89" i="40"/>
  <c r="H82" i="40"/>
  <c r="G82" i="40"/>
  <c r="F82" i="40"/>
  <c r="E82" i="40"/>
  <c r="D82" i="40"/>
  <c r="H75" i="40"/>
  <c r="G75" i="40"/>
  <c r="F75" i="40"/>
  <c r="E75" i="40"/>
  <c r="D75" i="40"/>
  <c r="H68" i="40"/>
  <c r="G68" i="40"/>
  <c r="F68" i="40"/>
  <c r="E68" i="40"/>
  <c r="D68" i="40"/>
  <c r="H54" i="40"/>
  <c r="G54" i="40"/>
  <c r="F54" i="40"/>
  <c r="E54" i="40"/>
  <c r="D54" i="40"/>
  <c r="H47" i="40"/>
  <c r="G47" i="40"/>
  <c r="F47" i="40"/>
  <c r="E47" i="40"/>
  <c r="D47" i="40"/>
  <c r="H40" i="40"/>
  <c r="G40" i="40"/>
  <c r="F40" i="40"/>
  <c r="E40" i="40"/>
  <c r="G33" i="40"/>
  <c r="F33" i="40"/>
  <c r="E33" i="40"/>
  <c r="D33" i="40"/>
  <c r="H27" i="40"/>
  <c r="G27" i="40"/>
  <c r="F27" i="40"/>
  <c r="E27" i="40"/>
  <c r="D27" i="40"/>
  <c r="E10" i="40"/>
  <c r="H157" i="39"/>
  <c r="G157" i="39"/>
  <c r="F157" i="39"/>
  <c r="E157" i="39"/>
  <c r="D157" i="39"/>
  <c r="H147" i="39"/>
  <c r="G147" i="39"/>
  <c r="F147" i="39"/>
  <c r="E147" i="39"/>
  <c r="H138" i="39"/>
  <c r="G138" i="39"/>
  <c r="F138" i="39"/>
  <c r="E138" i="39"/>
  <c r="D138" i="39"/>
  <c r="H130" i="39"/>
  <c r="G130" i="39"/>
  <c r="F130" i="39"/>
  <c r="E130" i="39"/>
  <c r="D130" i="39"/>
  <c r="H123" i="39"/>
  <c r="G123" i="39"/>
  <c r="F123" i="39"/>
  <c r="E123" i="39"/>
  <c r="D123" i="39"/>
  <c r="H116" i="39"/>
  <c r="G116" i="39"/>
  <c r="F116" i="39"/>
  <c r="E116" i="39"/>
  <c r="D116" i="39"/>
  <c r="H108" i="39"/>
  <c r="G108" i="39"/>
  <c r="F108" i="39"/>
  <c r="E108" i="39"/>
  <c r="D108" i="39"/>
  <c r="H101" i="39"/>
  <c r="G101" i="39"/>
  <c r="F101" i="39"/>
  <c r="E101" i="39"/>
  <c r="D101" i="39"/>
  <c r="H94" i="39"/>
  <c r="G94" i="39"/>
  <c r="F94" i="39"/>
  <c r="E94" i="39"/>
  <c r="D94" i="39"/>
  <c r="H87" i="39"/>
  <c r="G87" i="39"/>
  <c r="F87" i="39"/>
  <c r="E87" i="39"/>
  <c r="D87" i="39"/>
  <c r="H73" i="39"/>
  <c r="G73" i="39"/>
  <c r="F73" i="39"/>
  <c r="E73" i="39"/>
  <c r="D73" i="39"/>
  <c r="H66" i="39"/>
  <c r="G66" i="39"/>
  <c r="F66" i="39"/>
  <c r="E66" i="39"/>
  <c r="D66" i="39"/>
  <c r="H59" i="39"/>
  <c r="G59" i="39"/>
  <c r="F59" i="39"/>
  <c r="E59" i="39"/>
  <c r="H52" i="39"/>
  <c r="G52" i="39"/>
  <c r="F52" i="39"/>
  <c r="E52" i="39"/>
  <c r="D52" i="39"/>
  <c r="H46" i="39"/>
  <c r="G46" i="39"/>
  <c r="F46" i="39"/>
  <c r="E46" i="39"/>
  <c r="D46" i="39"/>
  <c r="H39" i="39"/>
  <c r="G39" i="39"/>
  <c r="F39" i="39"/>
  <c r="E39" i="39"/>
  <c r="D39" i="39"/>
  <c r="H32" i="39"/>
  <c r="G32" i="39"/>
  <c r="F32" i="39"/>
  <c r="E32" i="39"/>
  <c r="D32" i="39"/>
  <c r="H25" i="39"/>
  <c r="G25" i="39"/>
  <c r="F25" i="39"/>
  <c r="E25" i="39"/>
  <c r="D25" i="39"/>
  <c r="E20" i="39"/>
  <c r="E10" i="39"/>
  <c r="A14" i="40" l="1"/>
  <c r="A10" i="40"/>
  <c r="A15" i="40"/>
  <c r="A11" i="40"/>
  <c r="A16" i="40"/>
  <c r="J16" i="40" s="1"/>
  <c r="A12" i="40"/>
  <c r="A17" i="40"/>
  <c r="A13" i="40"/>
  <c r="A17" i="39"/>
  <c r="A13" i="39"/>
  <c r="A18" i="39"/>
  <c r="A14" i="39"/>
  <c r="A10" i="39"/>
  <c r="A19" i="39"/>
  <c r="A15" i="39"/>
  <c r="A11" i="39"/>
  <c r="A16" i="39"/>
  <c r="A12" i="39"/>
  <c r="A20" i="44"/>
  <c r="A16" i="44"/>
  <c r="A11" i="44"/>
  <c r="A17" i="44"/>
  <c r="A12" i="44"/>
  <c r="A13" i="44"/>
  <c r="A18" i="44"/>
  <c r="A14" i="44"/>
  <c r="A19" i="44"/>
  <c r="A15" i="44"/>
  <c r="F18" i="44"/>
  <c r="F20" i="44"/>
  <c r="F10" i="40"/>
  <c r="I10" i="44"/>
  <c r="F11" i="44"/>
  <c r="I12" i="44"/>
  <c r="F13" i="44"/>
  <c r="I14" i="44"/>
  <c r="F15" i="44"/>
  <c r="I16" i="44"/>
  <c r="F17" i="44"/>
  <c r="I18" i="44"/>
  <c r="F19" i="44"/>
  <c r="I20" i="44"/>
  <c r="F21" i="44"/>
  <c r="I22" i="44"/>
  <c r="F10" i="44"/>
  <c r="I11" i="44"/>
  <c r="F12" i="44"/>
  <c r="I13" i="44"/>
  <c r="F14" i="44"/>
  <c r="I15" i="44"/>
  <c r="F16" i="44"/>
  <c r="I17" i="44"/>
  <c r="I19" i="44"/>
  <c r="I21" i="44"/>
  <c r="F22" i="44"/>
  <c r="I10" i="40"/>
  <c r="I12" i="40"/>
  <c r="I14" i="40"/>
  <c r="I17" i="40"/>
  <c r="I19" i="40"/>
  <c r="I21" i="40"/>
  <c r="I23" i="40"/>
  <c r="I11" i="40"/>
  <c r="I13" i="40"/>
  <c r="I15" i="40"/>
  <c r="I18" i="40"/>
  <c r="I20" i="40"/>
  <c r="I22" i="40"/>
  <c r="I10" i="39"/>
  <c r="I14" i="39"/>
  <c r="I18" i="39"/>
  <c r="J18" i="39" s="1"/>
  <c r="I12" i="39"/>
  <c r="I16" i="39"/>
  <c r="I20" i="39"/>
  <c r="J20" i="39" s="1"/>
  <c r="F10" i="39"/>
  <c r="I11" i="39"/>
  <c r="I13" i="39"/>
  <c r="I15" i="39"/>
  <c r="I17" i="39"/>
  <c r="I19" i="39"/>
  <c r="F20" i="39"/>
  <c r="J15" i="39" l="1"/>
  <c r="J11" i="39"/>
  <c r="J14" i="39"/>
  <c r="J15" i="40"/>
  <c r="J12" i="39"/>
  <c r="J19" i="39"/>
  <c r="J13" i="39"/>
  <c r="J16" i="39"/>
  <c r="J10" i="39"/>
  <c r="J17" i="39"/>
  <c r="A23" i="44"/>
  <c r="A24" i="40"/>
  <c r="J10" i="44"/>
  <c r="J22" i="44"/>
  <c r="J16" i="44"/>
  <c r="J12" i="44"/>
  <c r="J21" i="44"/>
  <c r="J17" i="44"/>
  <c r="J15" i="44"/>
  <c r="J13" i="44"/>
  <c r="J11" i="44"/>
  <c r="J18" i="44"/>
  <c r="J14" i="44"/>
  <c r="J20" i="44"/>
  <c r="J18" i="40"/>
  <c r="J13" i="40"/>
  <c r="J22" i="40"/>
  <c r="J20" i="40"/>
  <c r="J11" i="40"/>
  <c r="J23" i="40"/>
  <c r="J17" i="40"/>
  <c r="J14" i="40"/>
  <c r="J12" i="40"/>
  <c r="J10" i="40"/>
  <c r="J19" i="44"/>
  <c r="J21" i="40"/>
  <c r="J19" i="40"/>
  <c r="A21" i="39"/>
  <c r="A25" i="24" l="1"/>
  <c r="F10" i="24" l="1"/>
  <c r="F13" i="24"/>
  <c r="F16" i="24"/>
  <c r="F19" i="24"/>
  <c r="I12" i="24"/>
  <c r="J12" i="24" s="1"/>
  <c r="I14" i="24"/>
  <c r="J14" i="24" s="1"/>
  <c r="I18" i="24"/>
  <c r="J18" i="24" s="1"/>
  <c r="F17" i="24"/>
  <c r="I17" i="24"/>
  <c r="J17" i="24" s="1"/>
  <c r="F14" i="24"/>
  <c r="F12" i="24"/>
  <c r="I10" i="24"/>
  <c r="J10" i="24" s="1"/>
  <c r="I13" i="24"/>
  <c r="J13" i="24" s="1"/>
  <c r="I16" i="24"/>
  <c r="J16" i="24" s="1"/>
  <c r="F18" i="24"/>
  <c r="I19" i="24"/>
  <c r="J19" i="24" s="1"/>
</calcChain>
</file>

<file path=xl/sharedStrings.xml><?xml version="1.0" encoding="utf-8"?>
<sst xmlns="http://schemas.openxmlformats.org/spreadsheetml/2006/main" count="4649" uniqueCount="247">
  <si>
    <t>ΩΡΑ</t>
  </si>
  <si>
    <t>ΩΡΑΡΙΟ</t>
  </si>
  <si>
    <t>ΜΑΘΗΜΑ</t>
  </si>
  <si>
    <t>ΩΡΕΣ</t>
  </si>
  <si>
    <t>ΕΡΓΑΣΤΗΡΙΟ</t>
  </si>
  <si>
    <t>ΣΥΝΟΛΟ ΩΡΩΝ</t>
  </si>
  <si>
    <t>ΜΕΓΙΣΤΟΣ ΑΡΙΘΜΟΣ ΑΠΟΥΣΙΩΝ           (ΩΡΕΣ*15ΕΒΔ*15%)</t>
  </si>
  <si>
    <t>ΕΚΠΑΙΔΕΥΤΗΣ ΘΕΩΡΙΑΣ</t>
  </si>
  <si>
    <t>ΕΚΠΑΙΔΕΥΤΗΣ ΕΡΓΑΣΤΗΡΙΟΥ</t>
  </si>
  <si>
    <t>ΥΠΟΜΝΗΜΑ</t>
  </si>
  <si>
    <t>15:10 – 15:55</t>
  </si>
  <si>
    <t>16:05 – 16:50</t>
  </si>
  <si>
    <t>17:00 – 17:45</t>
  </si>
  <si>
    <t>17:55 - 18:40</t>
  </si>
  <si>
    <t>18:50 – 19:35</t>
  </si>
  <si>
    <t>ΣΥΝΟΛΟ</t>
  </si>
  <si>
    <t>ΠΡΟΓΡΑΜΜΑ ΠΡΟΟΔΩΝ</t>
  </si>
  <si>
    <t>ΠΡΟΓΡΑΜΜΑ ΤΕΛΙΚΩΝ ΕΞΕΤΑΣΕΩΝ</t>
  </si>
  <si>
    <t>ΘΕΩΡΙΑ</t>
  </si>
  <si>
    <t>\</t>
  </si>
  <si>
    <t>ΤΕΧΝΙΚΟΣ ΑΙΣΘΗΤΙΚΗΣ ΤΕΧΝΗΣ &amp; ΜΑΚΙΓΙΑΖ</t>
  </si>
  <si>
    <t xml:space="preserve">Φύλακας Μουσείων &amp; Αρχαιολογικών Χώρων  </t>
  </si>
  <si>
    <t>ΤΕΧΝΙΚΟΣ ΜΑΓΕΙΡΙΚΗΣ ΤΕΧΝΗΣ ΑΡΧΙΜΑΓΕΙΡΑΣ (CHEF)</t>
  </si>
  <si>
    <t>ΦΥΛΑΚΑΣ ΜΟΥΣΕΙΩΝ ΚΑΙ ΑΡΧΑΙΟΛΟΓΙΚΩΝ ΧΩΡΩΝ</t>
  </si>
  <si>
    <t xml:space="preserve">ΒΟΗΘΟΣ ΒΡΕΦΟΝΗΠΙΟΚΟΜΩΝ </t>
  </si>
  <si>
    <t>15:10 – 16:50</t>
  </si>
  <si>
    <t>17:00 – 18:30</t>
  </si>
  <si>
    <t>18:40 – 20:25</t>
  </si>
  <si>
    <t xml:space="preserve">ΣΤΕΛΕΧΟΣ ΜΗΧΑΝΟΓΡΑΦΗΜΕΝΟΥ ΛΟΓΙΣΤΗΡΙΟΥ - ΦΟΡΟΤΕΧΝΙΚΟΥ ΓΡΑΦΕΙΟΥ </t>
  </si>
  <si>
    <t>ΣΧΟΛΙΚΗ ΧΡΟΝΙΑ 2018-2019</t>
  </si>
  <si>
    <t>ΣΤΕΛΕΧΟΣ ΔΙΟΙΚΗΣΗΣ ΚΑΙ ΟΙΚΟΝΟΜΙΑΣ ΣΤΟ ΤΟΜΕΑ ΤΟΥ ΤΟΥΡΙΣΜΟΥ</t>
  </si>
  <si>
    <t>ΒΟΗΘΩΝ ΒΡΕΦΟΝΗΠΙΟΚΟΜΩΝ</t>
  </si>
  <si>
    <t>ΠΑΡΑΣΚΕΥΗ 05/10/218</t>
  </si>
  <si>
    <t>ΔΕΥΤΕΡΑ 01/10/2019</t>
  </si>
  <si>
    <t>ΤΡΙΤΗ  02/10/2019</t>
  </si>
  <si>
    <t>ΤΕΤΑΡΤΗ 03/10/2019</t>
  </si>
  <si>
    <t>ΠΕΜΠΤΗ  04/10/2019</t>
  </si>
  <si>
    <t>ΔΕΥΤΕΡΑ  08/10/2019</t>
  </si>
  <si>
    <t>ΤΡΙΤΗ 09/10/2019</t>
  </si>
  <si>
    <t>ΤΕΤΑΡΤΗ 10/10/2019</t>
  </si>
  <si>
    <t>ΠΕΜΠΤΗ  11/10/2019</t>
  </si>
  <si>
    <t>ΠΑΡΑΣΚΕΥΗ 12/10/2019</t>
  </si>
  <si>
    <t>ΔΕΥΤΕΡΑ  15/10/2019</t>
  </si>
  <si>
    <t>ΤΡΙΤΗ 16/10/2019</t>
  </si>
  <si>
    <t>ΤΕΤΑΡΤΗ 17/10/2019</t>
  </si>
  <si>
    <t>ΠΕΜΠΤΗ  18/10/2019</t>
  </si>
  <si>
    <t>ΠΑΡΑΣΚΕΥΗ 19/10/2019</t>
  </si>
  <si>
    <t>ΣΧΟΛΙΚΗ ΧΡΟΝΙΑ 2019-2020</t>
  </si>
  <si>
    <t>ΠΡΑΚΤΙΚΗ ΕΦΑΡΜΟΓΗ ΣΤΗΝ ΕΙΔΙΚΟΤΗΤΑ</t>
  </si>
  <si>
    <t>ΚΟΥΚΛΟΘΕΑΤΡΟ- ΘΕΑΤΡΟ ΣΚΙΩΝ</t>
  </si>
  <si>
    <t>ΠΑΙΧΝΙΔΙ - ΘΕΑΤΡΙΚΟ ΠΑΙΧΝΙΔΙ</t>
  </si>
  <si>
    <t>ΕΙΚΑΣΤΙΚΑ</t>
  </si>
  <si>
    <t>ΠΡΑΚΤΙΚΗ ΑΣΚΗΣΗ</t>
  </si>
  <si>
    <t>ΛΟΓΙΣΤΙΚΗ ΚΟΣΤΟΥΣ I, II</t>
  </si>
  <si>
    <t>ΦΟΡΟΛΟΓΙΚΗ ΛΟΓΙΣΤΙΚΗ ΚΑΙ ΕΦΑΡΜΟΓΕΣ Ι, ΙΙ</t>
  </si>
  <si>
    <t>ΛΟΓΙΣΤΙΚΕΣ ΕΦΑΡΜΟΓΕΣ Ι, ΙΙ</t>
  </si>
  <si>
    <t>ΑΓΓΛΙΚΑ, ΑΓΓΛΙΚΗ ΤΟΥΡΙΣΤΙΚΗ ΟΡΟΛΟΓΙΑ</t>
  </si>
  <si>
    <t>ΓΕΡΜΑΝΙΚΑ</t>
  </si>
  <si>
    <t>ΑΕΡΟΠΟΡΙΚΟΙ ΝΑΥΛΟΙ- ΕΚΔΟΣΗ ΕΙΣΙΤΗΡΙΩΝ- ΣΥΣΤΗΜΑΤΑ ΚΡΑΤΗΣΕΩΝ</t>
  </si>
  <si>
    <t>ΕΞΥΠΗΡΕΤΗΣΗ ΠΕΛΑΤΩΝ: ΤΟΜΕΙΣ ΤΟΥΡΙΣΤΙΚΩΝ ΥΠΗΡΕΣΙΩΝ &amp; ΕΝΑΛΛΑΚΤΙΚΕΣ ΜΟΡΦΕΣ ΤΟΥΡΙΣΜΟΥ</t>
  </si>
  <si>
    <t>ΣΤΟΙΧΕΙΑ ΤΟΥΡΙΣΤΙΚΗΣ ΝΟΜΟΘΕΣΙΑΣ</t>
  </si>
  <si>
    <t>ΣΤΟΙΧΕΙΑ ΒΡΕΦΟΚΟΜΙΑΣ</t>
  </si>
  <si>
    <t>ΠΑΙΔΙΚΗ ΛΟΓΟΤΕΧΝΙΑ</t>
  </si>
  <si>
    <t>ΠΑΙΔΑΓΩΓΙΚΗ - ΝΗΠΙΑΓΩΓΙΚΗ</t>
  </si>
  <si>
    <t>ΕΞΕΛΙΚΤΙΚΗ ΨΥΧΟΛΟΓΙΑ</t>
  </si>
  <si>
    <t>ΤΕΧΝΙΚΑ</t>
  </si>
  <si>
    <r>
      <t xml:space="preserve">Δ’ Εξάμηνο </t>
    </r>
    <r>
      <rPr>
        <u/>
        <sz val="14"/>
        <color rgb="FF000000"/>
        <rFont val="Arial"/>
        <family val="2"/>
        <charset val="161"/>
      </rPr>
      <t xml:space="preserve">  -  </t>
    </r>
    <r>
      <rPr>
        <b/>
        <u/>
        <sz val="14"/>
        <color rgb="FF000000"/>
        <rFont val="Arial"/>
        <family val="2"/>
        <charset val="161"/>
      </rPr>
      <t>ΑΙΘΟΥΣΑ : 37 ΙΣΟΓΕΙΟ</t>
    </r>
  </si>
  <si>
    <r>
      <t xml:space="preserve">Β’ Εξάμηνο </t>
    </r>
    <r>
      <rPr>
        <u/>
        <sz val="14"/>
        <color rgb="FF000000"/>
        <rFont val="Arial"/>
        <family val="2"/>
        <charset val="161"/>
      </rPr>
      <t xml:space="preserve">  -  </t>
    </r>
    <r>
      <rPr>
        <b/>
        <u/>
        <sz val="14"/>
        <color rgb="FF000000"/>
        <rFont val="Arial"/>
        <family val="2"/>
        <charset val="161"/>
      </rPr>
      <t>ΑΙΘΟΥΣΑ :16 ΟΡΟΦΟΣ</t>
    </r>
  </si>
  <si>
    <r>
      <t xml:space="preserve">Β’ Εξάμηνο </t>
    </r>
    <r>
      <rPr>
        <u/>
        <sz val="14"/>
        <color rgb="FF000000"/>
        <rFont val="Arial"/>
        <family val="2"/>
        <charset val="161"/>
      </rPr>
      <t xml:space="preserve">  -  </t>
    </r>
    <r>
      <rPr>
        <b/>
        <u/>
        <sz val="14"/>
        <color rgb="FF000000"/>
        <rFont val="Arial"/>
        <family val="2"/>
        <charset val="161"/>
      </rPr>
      <t>ΑΙΘΟΥΣΑ : 14 ΟΡΟΦΟΣ</t>
    </r>
  </si>
  <si>
    <r>
      <t xml:space="preserve">Δ’ Εξάμηνο </t>
    </r>
    <r>
      <rPr>
        <u/>
        <sz val="14"/>
        <color rgb="FF000000"/>
        <rFont val="Arial"/>
        <family val="2"/>
        <charset val="161"/>
      </rPr>
      <t xml:space="preserve">  -  </t>
    </r>
    <r>
      <rPr>
        <b/>
        <u/>
        <sz val="14"/>
        <color rgb="FF000000"/>
        <rFont val="Arial"/>
        <family val="2"/>
        <charset val="161"/>
      </rPr>
      <t>ΑΙΘΟΥΣΑ : 35 ΙΣΟΓΕΙΟ</t>
    </r>
  </si>
  <si>
    <r>
      <t xml:space="preserve">Δ’ Εξάμηνο </t>
    </r>
    <r>
      <rPr>
        <u/>
        <sz val="14"/>
        <color rgb="FF000000"/>
        <rFont val="Arial"/>
        <family val="2"/>
        <charset val="161"/>
      </rPr>
      <t xml:space="preserve">  -  </t>
    </r>
    <r>
      <rPr>
        <b/>
        <u/>
        <sz val="14"/>
        <color rgb="FF000000"/>
        <rFont val="Arial"/>
        <family val="2"/>
        <charset val="161"/>
      </rPr>
      <t>ΑΙΘΟΥΣΑ : 18 ΟΡΟΦΟΣ</t>
    </r>
  </si>
  <si>
    <t>ΣΤΟΙΧΕΙΑ ΠΑΙΔΙΑΤΡΙΚΗΣ</t>
  </si>
  <si>
    <t>ΠΡΩΤΕΣ ΒΟΗΘΕΙΕΣ</t>
  </si>
  <si>
    <t>ΠΑΙΔΙΑ ΜΕ ΣΩΜΑΤΙΚΕΣ ΑΝΑΠΗΡΙΕΣ ΚΑΙ ΔΥΣΚΟΛΙΕΣ ΠΡΟΣΑΡΜΟΓΗΣ</t>
  </si>
  <si>
    <t>ΠΑΙΔΙΑ ΜΕ ΝΟΗΤΙΚΗ ΥΣΤΕΡΗΣΗ</t>
  </si>
  <si>
    <t>ΠΑΙΔΙΑ ΜΕ ΜΑΘΗΣΙΑΚΕΣ ΔΥΣΚΟΛΙΕΣ ΚΑΙ ΔΙΑΑΡΑΧΕΣ ΛΟΓΟΥ</t>
  </si>
  <si>
    <t>ΚΟΣΤΟΛΟΓΙΟ ΠΑΡΑΣΚΕΥΑΣΜΑΤΩΝ</t>
  </si>
  <si>
    <t>ΟΙΝΟΛΟΓΙΑ</t>
  </si>
  <si>
    <t>ΥΓΙΕΙΝΗ ΚΑΙ ΑΣΦΑΛΕΙΑ</t>
  </si>
  <si>
    <t>ΔΙΕΘΝΕΙΣ ΣΧΕΧΕΙΣ ΜΕΤΑΦΟΡΩΝ</t>
  </si>
  <si>
    <t>ΣΥΣΤΗΜΑΤΑ ΛΕΙΤΟΥΡΓΙΑΣ ΓΡΑΦΕΙΟΥ (FRONT/ BACK OFFICE)</t>
  </si>
  <si>
    <t xml:space="preserve">ΑΠΟΤΡΙΧΩΣΗ </t>
  </si>
  <si>
    <t>ΨΥΧΟΛΟΓΙΑ- ΕΠΑΓΓΕΛΜΑΤΙΚΗ ΔΕΟΝΤΟΛΟΓΙΑ</t>
  </si>
  <si>
    <t>ΜΑΚΙΓΙΑΖ SPECIAL EFFECTS</t>
  </si>
  <si>
    <t>ΤΑΤΟΟ ΜΕ ΧΕΝΑ &amp; BODY PAINTING</t>
  </si>
  <si>
    <t>ΕΦΑΡΜΟΓΕΣ ΕΜΠΟΡΙΚΗΣ ΔΙΑΧΕΙΡΙΣΗΣ ΚΑΙ ΜΙΣΘΟΔΟΣΙΑ (Η/Υ)</t>
  </si>
  <si>
    <t>ΦΟΡΟΛΟΓΙΑ ΚΕΦΑΛΑΙΟΥ- ΚΙΝΗΤΡΑ ΕΠΕΝΔΥΣΕΩΝ</t>
  </si>
  <si>
    <t>ΧΡΗΜΑΤΟΟΙΚΟΝΟΜΙΚΗ ΔΙΟΙΚΗΣΗ</t>
  </si>
  <si>
    <t>ΛΟΓΙΣΤΙΚΑ ΦΥΛΛΑ (SPREAD SHEETS - H/Y)</t>
  </si>
  <si>
    <t>ΔΕΥΤΕΡΑ 17/02/2020</t>
  </si>
  <si>
    <t>ΤΡΙΤΗ 18/02/2020</t>
  </si>
  <si>
    <t xml:space="preserve">ΤΕΤΑΡΤΗ 19/02/2020 </t>
  </si>
  <si>
    <t xml:space="preserve">ΠΕΜΠΤΗ 20/02/2020  </t>
  </si>
  <si>
    <t>ΠΑΡΑΣΚΕΥΗ 21/02/2020</t>
  </si>
  <si>
    <t>ΔΕΥΤΕΡΑ  24/02/2020</t>
  </si>
  <si>
    <t>ΤΡΙΤΗ 25/02/2020</t>
  </si>
  <si>
    <t>ΤΕΤΑΡΤΗ 26/02/2020</t>
  </si>
  <si>
    <t>ΠΕΜΠΤΗ  27/02/2020</t>
  </si>
  <si>
    <t>ΠΑΡΑΣΚΕΥΗ 28/02/2020</t>
  </si>
  <si>
    <t>ΔΕΥΤΕΡΑ (ΑΡΓΙΑ) 02/03/2020</t>
  </si>
  <si>
    <t>ΤΡΙΤΗ 03/03/2020</t>
  </si>
  <si>
    <t>ΤΕΤΑΡΤΗ 04/03/2020</t>
  </si>
  <si>
    <t>ΠΕΜΠΤΗ 05/03/2020</t>
  </si>
  <si>
    <t>ΠΑΡΑΣΚΕΥΗ 06/03/2020</t>
  </si>
  <si>
    <t xml:space="preserve">ΔΕΥΤΕΡΑ  09/03/2020 </t>
  </si>
  <si>
    <t>ΤΡΙΤΗ 10/03/2020</t>
  </si>
  <si>
    <t>ΤΕΤΑΡΤΗ 11/03/2020</t>
  </si>
  <si>
    <t>ΠΕΜΠΤΗ  12/03/2020</t>
  </si>
  <si>
    <t>ΠΑΡΑΣΚΕΥΗ 13/03/2020</t>
  </si>
  <si>
    <t>ΤΡΙΤΗ 05/05/2020</t>
  </si>
  <si>
    <t>ΔΕΥΤΕΡΑ  18/05/2020</t>
  </si>
  <si>
    <t>ΤΡΙΤΗ 19/05/2020</t>
  </si>
  <si>
    <t>ΤΕΤΑΡΤΗ 20/05/2020</t>
  </si>
  <si>
    <t>ΠΕΜΠΤΗ 21/05/2020</t>
  </si>
  <si>
    <t>ΠΑΡΑΣΚΕΥΗ 22/05/2020</t>
  </si>
  <si>
    <t>ΔΕΥΤΕΡΑ  25/05/2020</t>
  </si>
  <si>
    <t>ΤΡΙΤΗ 26/05/2020</t>
  </si>
  <si>
    <t>ΤΕΤΑΡΤΗ 27/05/2020</t>
  </si>
  <si>
    <t>ΠΕΜΠΤΗ  28/05/2020</t>
  </si>
  <si>
    <t>ΠΑΡΑΣΚΕΥΗ 29/05/2020</t>
  </si>
  <si>
    <t>ΤΡΙΤΗ 02/06/2020</t>
  </si>
  <si>
    <t xml:space="preserve"> ΔΕΥΤΕΡΑ 01/06/2020</t>
  </si>
  <si>
    <t>ΤΕΤΑΡΤΗ 03/06/2020</t>
  </si>
  <si>
    <t>ΠΕΜΠΤΗ 04/06/2020</t>
  </si>
  <si>
    <t>ΠΑΡΑΣΚΕΥΗ 05/06/2020</t>
  </si>
  <si>
    <t xml:space="preserve"> ΔΕΥΤΕΡΑ (ΑΡΓΙΑ) 08/06/2020</t>
  </si>
  <si>
    <t>ΤΡΙΤΗ 09/06/2020</t>
  </si>
  <si>
    <t>ΤΕΤΑΡΤΗ 10/06/2020</t>
  </si>
  <si>
    <t>ΠΕΜΠΤΗ 11/06/2020</t>
  </si>
  <si>
    <t>ΠΑΡΑΣΚΕΥΗ 12/06/2020</t>
  </si>
  <si>
    <t xml:space="preserve"> ΔΕΥΤΕΡΑ 15/06/2020</t>
  </si>
  <si>
    <t>ΤΡΙΤΗ 16/06/2020</t>
  </si>
  <si>
    <t>ΤΕΤΑΡΤΗ 17/06/2020</t>
  </si>
  <si>
    <t xml:space="preserve">ΔΕΥΤΕΡΑ (ΑΡΓΙΑ) 02/03/2020 </t>
  </si>
  <si>
    <t xml:space="preserve">ΚΑΘΑΡΑ ΔΕΥΤΕΡΑ </t>
  </si>
  <si>
    <t>ΑΓΓΛΙΚΑ Η ΓΑΛΛΙΚΑ</t>
  </si>
  <si>
    <t>ΒΑΣΙΚΕΣ ΑΡΧΕΣ ΦΥΛΑΞΗΣ ΜΟΥΣΕΙΩΝ,ΜΝΗΜΕΙΩΝ ΚΑΙ ΑΡΧΑΙΟΛΟΓΙΚΩΝ ΧΩΡΩΝ</t>
  </si>
  <si>
    <t>ΕΛΛΗΝΙΚΗ ΛΑΪΚΗ ΤΕΧΝΗ</t>
  </si>
  <si>
    <t>ΙΣΤΟΡΙΑ ΤΕΧΝΗΣ</t>
  </si>
  <si>
    <t>ΣΤΟΙΧΕΙΑ ΜΟΥΣΕΙΟΛΟΓΙΑΣ</t>
  </si>
  <si>
    <t>ΤΟΥΡΙΣΤΙΚΗ ΨΥΧΟΛΟΓΙΑ</t>
  </si>
  <si>
    <t>ΦΥΣΙΚΗ ΑΓΩΓΗ &amp; ΑΥΤΟΑΜΥΝΑ</t>
  </si>
  <si>
    <t>ΑΓΓΛΙΚΑ H ΓΑΛΛΙΚΑ</t>
  </si>
  <si>
    <t>ΑΝΤΙΜΕΤΩΠΙΣΗ ΕΚΤΑΚΤΩΝ ΠΕΡΙΣΤΑΤΙΚΩΝ</t>
  </si>
  <si>
    <t>ΑΝΤΙΜΕΤΩΠΙΣΗ ΕΚΤΑΚΤΩΝ ΠΕΡΙΣΤΑΤΙΚΩΝ (ΕΡΓΑΣΤΗΡΙΟ)</t>
  </si>
  <si>
    <t>ΒΑΣΙΚΕΣ ΑΡΧΕΣ ΦΥΛΑΞΗΣ ΜΟΥΣΕΙΩΝ, ΜΝΗΜΕΙΩΝ ΚΑΙ ΑΡΧΑΙΟΛΟΓΙΚΩΝ ΧΩΡΩΝ</t>
  </si>
  <si>
    <t>ΕΙΣΑΓΩΓΗ ΣΤΙΣ ΒΑΣΙΚΕΣ ΈΝΝΟΙΕΣ ΠΡΟΣΤΑΣΙΑΣ ΤΗΣ ΠΟΛΙΤΙΣΤΙΚΗΣ ΚΛΗΡΟΝΟΜΙΑΣ</t>
  </si>
  <si>
    <t>ΗΛΕΚΤΡΟΝΙΚΑ ΣΥΣΤΗΜΑΤΑ ΑΣΦΑΛΕΙΑΣ(Εργαστήριο)</t>
  </si>
  <si>
    <t>ΗΛΕΚΤΡΟΝΙΚΑ ΣΥΣΤΗΜΑΤΑ ΑΣΦΑΛΕΙΑΣ (Θεωρια)</t>
  </si>
  <si>
    <t>ΚΩΔΙΚΕΣ ΕΠΑΓΓΕΛΜΑΤΙΚΗΣ ΣΥΜΠΕΡΙΦΟΡΑΣ</t>
  </si>
  <si>
    <t>ΣΤΟΙΧΕΙΑ ΝΟΜΟΘΕΣΙΑΣ ΓΙΑ ΤΗΝ ΠΡΟΣΤΑΣΙΑ ΤΗΣ ΦΥΣΙΚΗΣ&amp;  ΠΟΛΙΤΙΣΤΙΚΗΣ ΚΛΗΡΟΝΟΜΙΑΣ</t>
  </si>
  <si>
    <r>
      <t xml:space="preserve">Δ’ Εξάμηνο </t>
    </r>
    <r>
      <rPr>
        <u/>
        <sz val="14"/>
        <color rgb="FF000000"/>
        <rFont val="Arial"/>
        <family val="2"/>
        <charset val="161"/>
      </rPr>
      <t xml:space="preserve">  -  </t>
    </r>
    <r>
      <rPr>
        <b/>
        <u/>
        <sz val="14"/>
        <color rgb="FF000000"/>
        <rFont val="Arial"/>
        <family val="2"/>
        <charset val="161"/>
      </rPr>
      <t>ΑΙΘΟΥΣΑ : 20 ΟΡΟΦΟΣ</t>
    </r>
  </si>
  <si>
    <t>ΓΑΛΛΙΚΑ</t>
  </si>
  <si>
    <t>ΜΟΥΣΙΚΟΚΙΝΗΤΙΚΗ ΑΓΩΓΗ - ΘΕΩΡΙΑ</t>
  </si>
  <si>
    <t>ΜΟΥΣΙΚΟΚΙΝΗΤΙΚΗ ΑΓΩΓΗ - ΕΡΓΑΣΤΗΡΙΟ</t>
  </si>
  <si>
    <r>
      <t xml:space="preserve">ΔΙΑΧΕΙΡΙΣΗ ΕΙΣΕΡΧΟΜΕΝΟΥ- ΕΞΕΡΧΟΜΕΝΟΥ ΤΟΥΡΙΣΜΟΥ, ΟΡΓΑΝΩΜΕΝΟ ΤΑΞΙΔΙ (ΠΑΚΕΤΟ), ΕΠΑΓΓΕΛΜΑΤΙΚΟΣ ΤΟΥΡΙΣΜΟΣ, ΤΑΞΙΔΙΩΤΙΚΕΣ ΤΥΠΙΚΟΤΗΤΕΣ - </t>
    </r>
    <r>
      <rPr>
        <sz val="8"/>
        <color rgb="FFFF0000"/>
        <rFont val="Arial"/>
        <family val="2"/>
        <charset val="161"/>
      </rPr>
      <t>ΘΕΩΡΙΑ</t>
    </r>
  </si>
  <si>
    <r>
      <t xml:space="preserve">ΔΙΑΧΕΙΡΙΣΗ ΕΙΣΕΡΧΟΜΕΝΟΥ- ΕΞΕΡΧΟΜΕΝΟΥ ΤΟΥΡΙΣΜΟΥ, ΟΡΓΑΝΩΜΕΝΟ ΤΑΞΙΔΙ (ΠΑΚΕΤΟ), ΕΠΑΓΓΕΛΜΑΤΙΚΟΣ ΤΟΥΡΙΣΜΟΣ, ΤΑΞΙΔΙΩΤΙΚΕΣ ΤΥΠΙΚΟΤΗΤΕΣ - </t>
    </r>
    <r>
      <rPr>
        <sz val="8"/>
        <color rgb="FFFF0000"/>
        <rFont val="Arial"/>
        <family val="2"/>
        <charset val="161"/>
      </rPr>
      <t>ΕΡΓΑΣΤΗΡΙΟ</t>
    </r>
  </si>
  <si>
    <r>
      <t xml:space="preserve">ΜΕΘΟΔΟΙ ΕΥΕΞΙΑΣ ΚΑΙ ΧΑΛΑΡΩΣΗΣ- SPA - </t>
    </r>
    <r>
      <rPr>
        <sz val="8"/>
        <color rgb="FFFF0000"/>
        <rFont val="Arial"/>
        <family val="2"/>
        <charset val="161"/>
      </rPr>
      <t>ΘΕΩΡΙΑ</t>
    </r>
    <r>
      <rPr>
        <sz val="8"/>
        <rFont val="Arial"/>
        <family val="2"/>
        <charset val="161"/>
      </rPr>
      <t xml:space="preserve">                 </t>
    </r>
  </si>
  <si>
    <r>
      <t xml:space="preserve">ΜΕΘΟΔΟΙ ΕΥΕΞΙΑΣ ΚΑΙ ΧΑΛΑΡΩΣΗΣ- SPA   - </t>
    </r>
    <r>
      <rPr>
        <sz val="8"/>
        <color rgb="FFFF0000"/>
        <rFont val="Arial"/>
        <family val="2"/>
        <charset val="161"/>
      </rPr>
      <t xml:space="preserve">ΕΡΓΑΣΤΗΡΙΟ      </t>
    </r>
    <r>
      <rPr>
        <sz val="8"/>
        <rFont val="Arial"/>
        <family val="2"/>
        <charset val="161"/>
      </rPr>
      <t xml:space="preserve">          </t>
    </r>
  </si>
  <si>
    <r>
      <t>ΘΕΡΑΠΕΙΕΣ ΣΩΜΑΤΟΣ</t>
    </r>
    <r>
      <rPr>
        <sz val="8"/>
        <color rgb="FFFF0000"/>
        <rFont val="Arial"/>
        <family val="2"/>
        <charset val="161"/>
      </rPr>
      <t xml:space="preserve">- ΘΕΩΡΙΑ </t>
    </r>
  </si>
  <si>
    <r>
      <t xml:space="preserve">ΘΕΡΑΠΕΙΕΣ ΣΩΜΑΤΟΣ - </t>
    </r>
    <r>
      <rPr>
        <sz val="8"/>
        <color rgb="FFFF0000"/>
        <rFont val="Arial"/>
        <family val="2"/>
        <charset val="161"/>
      </rPr>
      <t>ΕΡΓΑΣΤΗΡΙΟ</t>
    </r>
  </si>
  <si>
    <r>
      <t>ΟΡΓΑΝΩΣΗ - ΛΕΙΤΟΥΡΓΙΑ ΕΣΤΙΑΤΟΡΙΟΥ</t>
    </r>
    <r>
      <rPr>
        <sz val="8"/>
        <color rgb="FFFF0000"/>
        <rFont val="Arial"/>
        <family val="2"/>
        <charset val="161"/>
      </rPr>
      <t xml:space="preserve"> - ΘΕΩΡΙΑ</t>
    </r>
  </si>
  <si>
    <r>
      <t xml:space="preserve">ΟΡΓΑΝΩΣΗ - ΛΕΙΤΟΥΡΓΙΑ ΕΣΤΙΑΤΟΡΙΟΥ - </t>
    </r>
    <r>
      <rPr>
        <sz val="8"/>
        <color rgb="FFFF0000"/>
        <rFont val="Arial"/>
        <family val="2"/>
        <charset val="161"/>
      </rPr>
      <t>ΕΡΓΑΣΤΗΡΙΟ</t>
    </r>
  </si>
  <si>
    <r>
      <t xml:space="preserve">ΤΕΧΝΗ ΜΑΓΕΙΡΙΚΗΣ ΙΙ - </t>
    </r>
    <r>
      <rPr>
        <sz val="8"/>
        <color rgb="FFFF0000"/>
        <rFont val="Arial"/>
        <family val="2"/>
        <charset val="161"/>
      </rPr>
      <t>ΘΕΩΡΙΑ</t>
    </r>
  </si>
  <si>
    <r>
      <t xml:space="preserve">ΤΕΧΝΗ ΜΑΓΕΙΡΙΚΗΣ ΙΙ- </t>
    </r>
    <r>
      <rPr>
        <sz val="8"/>
        <color rgb="FFFF0000"/>
        <rFont val="Arial"/>
        <family val="2"/>
        <charset val="161"/>
      </rPr>
      <t>ΕΡΓΑΣΤΗΡΙΟ</t>
    </r>
  </si>
  <si>
    <r>
      <t xml:space="preserve">ΣΤΟΙΧΕΙΑ ΖΑΧΑΡΟΠΛΑΣΤΙΚΗΣ ΙΙ - </t>
    </r>
    <r>
      <rPr>
        <sz val="8"/>
        <color rgb="FFFF0000"/>
        <rFont val="Arial"/>
        <family val="2"/>
        <charset val="161"/>
      </rPr>
      <t>ΘΕΩΡΙΑ</t>
    </r>
  </si>
  <si>
    <r>
      <t xml:space="preserve">ΣΤΟΙΧΕΙΑ ΖΑΧΑΡΟΠΛΑΣΤΙΚΗΣ ΙΙ - </t>
    </r>
    <r>
      <rPr>
        <sz val="8"/>
        <color rgb="FFFF0000"/>
        <rFont val="Arial"/>
        <family val="2"/>
        <charset val="161"/>
      </rPr>
      <t>ΕΡΓΑΣΤΗΡΙΟ</t>
    </r>
  </si>
  <si>
    <t>ΠΕΜΠΤΗ 18/06/2020</t>
  </si>
  <si>
    <t>ΠΑΡΑΣΚΕΥΗ 19/06/2020</t>
  </si>
  <si>
    <r>
      <t xml:space="preserve">Β’ Εξάμηνο </t>
    </r>
    <r>
      <rPr>
        <u/>
        <sz val="16"/>
        <color rgb="FF000000"/>
        <rFont val="Arial"/>
        <family val="2"/>
        <charset val="161"/>
      </rPr>
      <t xml:space="preserve">  -  </t>
    </r>
    <r>
      <rPr>
        <b/>
        <u/>
        <sz val="16"/>
        <color rgb="FF000000"/>
        <rFont val="Arial"/>
        <family val="2"/>
        <charset val="161"/>
      </rPr>
      <t>ΑΙΘΟΥΣΑ :  24 ΟΡΟΦΟΣ</t>
    </r>
  </si>
  <si>
    <r>
      <t xml:space="preserve">Δ’ Εξάμηνο </t>
    </r>
    <r>
      <rPr>
        <u/>
        <sz val="14"/>
        <color rgb="FF000000"/>
        <rFont val="Arial"/>
        <family val="2"/>
        <charset val="161"/>
      </rPr>
      <t xml:space="preserve">  -  </t>
    </r>
    <r>
      <rPr>
        <b/>
        <u/>
        <sz val="14"/>
        <color rgb="FF000000"/>
        <rFont val="Arial"/>
        <family val="2"/>
        <charset val="161"/>
      </rPr>
      <t>ΑΙΘΟΥΣΑ : 22 ΟΡΟΦΟΣ</t>
    </r>
  </si>
  <si>
    <t>ΤΡΙΤΗ 30/06/2020</t>
  </si>
  <si>
    <t>15:10 – 15:50</t>
  </si>
  <si>
    <t>15:55 – 16:35</t>
  </si>
  <si>
    <t>16:40 – 17:20</t>
  </si>
  <si>
    <t>17:25 - 18:05</t>
  </si>
  <si>
    <t>18:10 – 18:45</t>
  </si>
  <si>
    <t>18:50 – 19:30</t>
  </si>
  <si>
    <t>ΤΕΤΑΡΤΗ 24/06/2020</t>
  </si>
  <si>
    <t>ΠΑΡΑΣΚΕΥΗ 26/06/2020</t>
  </si>
  <si>
    <t>ΔΕΥΤΕΡΑ  16/03/2020</t>
  </si>
  <si>
    <t>ΤΡΙΤΗ 17/03/2020</t>
  </si>
  <si>
    <t>ΤΕΤΑΡΤΗ 18/03/2020</t>
  </si>
  <si>
    <t>ΠΕΜΠΤΗ  19/03/2020</t>
  </si>
  <si>
    <t>ΠΑΡΑΣΚΕΥΗ 20/03/2020</t>
  </si>
  <si>
    <t xml:space="preserve"> ΔΕΥΤΕΡΑ  23/03/2020</t>
  </si>
  <si>
    <t>ΤΡΙΤΗ 24/03/2020</t>
  </si>
  <si>
    <t>ΤΕΤΑΡΤΗ 25/03/2020</t>
  </si>
  <si>
    <t>ΑΡΓΙΑ</t>
  </si>
  <si>
    <t>ΠΕΜΠΤΗ  26/03/2020</t>
  </si>
  <si>
    <t>ΠΑΡΑΣΚΕΥΗ 27/03/2020</t>
  </si>
  <si>
    <t xml:space="preserve"> ΔΕΥΤΕΡΑ 30/03/2020</t>
  </si>
  <si>
    <t>ΤΡΙΤΗ 31/03/2020</t>
  </si>
  <si>
    <t>ΤΕΤΑΡΤΗ 01/04/2020</t>
  </si>
  <si>
    <t>ΠΕΜΠΤΗ  02/04/2020</t>
  </si>
  <si>
    <t>ΠΑΡΑΣΚΕΥΗ 03/04/2020</t>
  </si>
  <si>
    <t>ΔΕΥΤΕΡΑ  06/04/2020</t>
  </si>
  <si>
    <t>ΤΡΙΤΗ 07/04/2020</t>
  </si>
  <si>
    <t>ΤΕΤΑΡΤΗ 08/04/2020</t>
  </si>
  <si>
    <t>ΠΕΜΠΤΗ  09/04/2020</t>
  </si>
  <si>
    <t>ΠΑΡΑΣΚΕΥΗ 10/04/2020</t>
  </si>
  <si>
    <t>ΠΑΣΧΑ</t>
  </si>
  <si>
    <t>ΔΕΥΤΕΡΑ   13/04/2020</t>
  </si>
  <si>
    <t>ΤΡΙΤΗ  14/04/2020</t>
  </si>
  <si>
    <t>ΤΕΤΑΡΤΗ 15/04/2020</t>
  </si>
  <si>
    <t>ΠΕΜΠΤΗ  16/04/2020</t>
  </si>
  <si>
    <t>ΠΑΡΑΣΚΕΥΗ 17/04/2020</t>
  </si>
  <si>
    <t>ΔΕΥΤΕΡΑ  20/04/2020</t>
  </si>
  <si>
    <t>ΤΡΙΤΗ  21/04/2020</t>
  </si>
  <si>
    <t>ΤΕΤΑΡΤΗ 22/04/2020</t>
  </si>
  <si>
    <t>ΠΕΜΠΤΗ   23/04/2020</t>
  </si>
  <si>
    <t>ΠΑΡΑΣΚΕΥΗ 24/04/2020</t>
  </si>
  <si>
    <t>ΔΕΥΤΕΡΑ  27/04/2020</t>
  </si>
  <si>
    <t>ΤΡΙΤΗ 28/04/2020</t>
  </si>
  <si>
    <t>ΤΕΤΑΡΤΗ 29/04/2020</t>
  </si>
  <si>
    <t>ΠΕΜΠΤΗ  30/04/2020</t>
  </si>
  <si>
    <t>ΔΕΥΤΕΡΑ  04/05/2020</t>
  </si>
  <si>
    <t>ΤΕΤΑΡΤΗ 06/05/2020</t>
  </si>
  <si>
    <t>ΠΕΜΠΤΗ  07/05/2020</t>
  </si>
  <si>
    <t>ΠΑΡΑΣΚΕΥΗ 08/05/2020</t>
  </si>
  <si>
    <t>ΔΕΥΤΕΡΑ  11/05/2020</t>
  </si>
  <si>
    <t>ΤΡΙΤΗ 12/05/2020</t>
  </si>
  <si>
    <t>ΤΕΤΑΡΤΗ 13/05/2020</t>
  </si>
  <si>
    <t>ΠΕΜΠΤΗ  14/05/2020</t>
  </si>
  <si>
    <t>ΠΑΡΑΣΚΕΥΗ 15/05/2020</t>
  </si>
  <si>
    <t xml:space="preserve"> ΔΕΥΤΕΡΑ 22/06/2020</t>
  </si>
  <si>
    <t>ΤΡΙΤΗ 23/06/2020</t>
  </si>
  <si>
    <t>ΠΕΜΠΤΗ 25/06/2020</t>
  </si>
  <si>
    <t xml:space="preserve"> ΔΕΥΤΕΡΑ 29/06/2020</t>
  </si>
  <si>
    <t xml:space="preserve"> ΔΕΥΤΕΡΑ 22/6/2020</t>
  </si>
  <si>
    <t>ΤΡΙΤΗ 23/6/2020</t>
  </si>
  <si>
    <t xml:space="preserve"> ΔΕΥΤΕΡΑ 24/6/2020</t>
  </si>
  <si>
    <t>ΤΡΙΤΗ 25/6/2020</t>
  </si>
  <si>
    <t xml:space="preserve"> ΔΕΥΤΕΡΑ 26/6/2020</t>
  </si>
  <si>
    <t xml:space="preserve">ΚΑΤΑΘΕΣΗ ΕΡΓΑΣΙΩΝ  ΑΠΌ ΤΟΥΣ ΚΑΤΑΡΤΙΖΟΜΕΝΟΥΣ </t>
  </si>
  <si>
    <t>15:10 – 15:45</t>
  </si>
  <si>
    <t>15:55 – 16:30</t>
  </si>
  <si>
    <t>16:40 – 17:15</t>
  </si>
  <si>
    <t>17:25 - 18:00</t>
  </si>
  <si>
    <t>18:55 – 19:30</t>
  </si>
  <si>
    <t>`</t>
  </si>
  <si>
    <t xml:space="preserve"> ΔΕΥΤΕΡΑ 08/06/2020</t>
  </si>
  <si>
    <t xml:space="preserve"> ΤΕΤΑΡΤΗ 10/06/2021</t>
  </si>
  <si>
    <t>ΠΕΜΠΤΗ 11/06/2021</t>
  </si>
  <si>
    <t>ΠΑΡΑΣΚΕΥΗ  12/06/2022</t>
  </si>
  <si>
    <t>19:40 – 20:15</t>
  </si>
  <si>
    <t>20:25 – 21:00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</si>
</sst>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5" x14ac:knownFonts="1">
    <font>
      <sz val="11"/>
      <color theme="1"/>
      <name val="Calibri"/>
      <family val="2"/>
      <charset val="161"/>
      <scheme val="minor"/>
    </font>
    <font>
      <sz val="10"/>
      <color theme="1"/>
      <name val="Times New Roman"/>
      <family val="1"/>
      <charset val="161"/>
    </font>
    <font>
      <b/>
      <i/>
      <sz val="12"/>
      <color rgb="FF000000"/>
      <name val="Arial"/>
      <family val="2"/>
      <charset val="161"/>
    </font>
    <font>
      <b/>
      <i/>
      <u/>
      <sz val="14"/>
      <color rgb="FF000000"/>
      <name val="Arial"/>
      <family val="2"/>
      <charset val="161"/>
    </font>
    <font>
      <u/>
      <sz val="14"/>
      <color rgb="FF000000"/>
      <name val="Arial"/>
      <family val="2"/>
      <charset val="161"/>
    </font>
    <font>
      <b/>
      <u/>
      <sz val="14"/>
      <color rgb="FF000000"/>
      <name val="Arial"/>
      <family val="2"/>
      <charset val="161"/>
    </font>
    <font>
      <b/>
      <sz val="12"/>
      <color rgb="FF000000"/>
      <name val="Arial"/>
      <family val="2"/>
      <charset val="161"/>
    </font>
    <font>
      <b/>
      <sz val="8"/>
      <color rgb="FF000000"/>
      <name val="Calibri"/>
      <family val="2"/>
      <charset val="161"/>
    </font>
    <font>
      <b/>
      <u/>
      <sz val="8"/>
      <color rgb="FF000000"/>
      <name val="Arial"/>
      <family val="2"/>
      <charset val="161"/>
    </font>
    <font>
      <b/>
      <sz val="8"/>
      <color rgb="FF000000"/>
      <name val="Arial"/>
      <family val="2"/>
      <charset val="161"/>
    </font>
    <font>
      <sz val="10"/>
      <color theme="1"/>
      <name val="Calibri"/>
      <family val="2"/>
      <charset val="161"/>
    </font>
    <font>
      <sz val="10"/>
      <color rgb="FF000000"/>
      <name val="Calibri"/>
      <family val="2"/>
      <charset val="161"/>
    </font>
    <font>
      <sz val="11"/>
      <color rgb="FF000000"/>
      <name val="Arial"/>
      <family val="2"/>
      <charset val="161"/>
    </font>
    <font>
      <b/>
      <u/>
      <sz val="18"/>
      <color rgb="FF000000"/>
      <name val="Arial"/>
      <family val="2"/>
      <charset val="161"/>
    </font>
    <font>
      <b/>
      <i/>
      <sz val="8"/>
      <color rgb="FF000000"/>
      <name val="Arial"/>
      <family val="2"/>
      <charset val="161"/>
    </font>
    <font>
      <sz val="8"/>
      <color rgb="FF000000"/>
      <name val="Arial"/>
      <family val="2"/>
      <charset val="161"/>
    </font>
    <font>
      <b/>
      <sz val="11"/>
      <color theme="1"/>
      <name val="Calibri"/>
      <family val="2"/>
      <charset val="161"/>
      <scheme val="minor"/>
    </font>
    <font>
      <b/>
      <u/>
      <sz val="11"/>
      <color theme="1"/>
      <name val="Calibri"/>
      <family val="2"/>
      <charset val="161"/>
      <scheme val="minor"/>
    </font>
    <font>
      <sz val="10"/>
      <color theme="1"/>
      <name val="Calibri"/>
      <family val="2"/>
      <charset val="161"/>
      <scheme val="minor"/>
    </font>
    <font>
      <sz val="14"/>
      <color theme="1"/>
      <name val="Calibri"/>
      <family val="2"/>
      <charset val="161"/>
      <scheme val="minor"/>
    </font>
    <font>
      <sz val="12"/>
      <color theme="1"/>
      <name val="Times New Roman"/>
      <family val="1"/>
      <charset val="161"/>
    </font>
    <font>
      <sz val="11"/>
      <color theme="1"/>
      <name val="Times New Roman"/>
      <family val="1"/>
      <charset val="161"/>
    </font>
    <font>
      <sz val="8"/>
      <name val="Arial"/>
      <family val="2"/>
      <charset val="161"/>
    </font>
    <font>
      <sz val="20"/>
      <color theme="1"/>
      <name val="Calibri"/>
      <family val="2"/>
      <charset val="161"/>
      <scheme val="minor"/>
    </font>
    <font>
      <sz val="8"/>
      <color theme="1"/>
      <name val="Calibri"/>
      <family val="2"/>
      <charset val="161"/>
    </font>
    <font>
      <sz val="8"/>
      <color theme="1"/>
      <name val="Calibri"/>
      <family val="2"/>
      <charset val="161"/>
      <scheme val="minor"/>
    </font>
    <font>
      <b/>
      <u/>
      <sz val="16"/>
      <color rgb="FF000000"/>
      <name val="Arial"/>
      <family val="2"/>
      <charset val="161"/>
    </font>
    <font>
      <sz val="8"/>
      <color rgb="FF000000"/>
      <name val="Calibri"/>
      <family val="2"/>
      <charset val="161"/>
    </font>
    <font>
      <sz val="10"/>
      <color theme="1" tint="4.9989318521683403E-2"/>
      <name val="Calibri"/>
      <family val="2"/>
      <charset val="161"/>
    </font>
    <font>
      <sz val="10"/>
      <color rgb="FFFF0000"/>
      <name val="Calibri"/>
      <family val="2"/>
      <charset val="161"/>
    </font>
    <font>
      <sz val="8"/>
      <color rgb="FFFF0000"/>
      <name val="Arial"/>
      <family val="2"/>
      <charset val="161"/>
    </font>
    <font>
      <sz val="8"/>
      <color theme="1"/>
      <name val="Arial"/>
      <family val="2"/>
      <charset val="161"/>
    </font>
    <font>
      <sz val="11"/>
      <color rgb="FFFF0000"/>
      <name val="Calibri"/>
      <family val="2"/>
      <charset val="161"/>
      <scheme val="minor"/>
    </font>
    <font>
      <sz val="8"/>
      <color indexed="8"/>
      <name val="Arial"/>
      <family val="2"/>
      <charset val="161"/>
    </font>
    <font>
      <sz val="10"/>
      <name val="Calibri"/>
      <family val="2"/>
      <charset val="161"/>
    </font>
    <font>
      <b/>
      <sz val="12"/>
      <color theme="1"/>
      <name val="Arial"/>
      <family val="2"/>
      <charset val="161"/>
    </font>
    <font>
      <sz val="20"/>
      <color theme="0" tint="-4.9989318521683403E-2"/>
      <name val="Calibri"/>
      <family val="2"/>
      <charset val="161"/>
      <scheme val="minor"/>
    </font>
    <font>
      <sz val="10"/>
      <name val="Arial"/>
      <family val="2"/>
      <charset val="161"/>
    </font>
    <font>
      <sz val="10"/>
      <name val="Calibri"/>
      <family val="2"/>
      <charset val="161"/>
    </font>
    <font>
      <sz val="11"/>
      <color rgb="FFFF0000"/>
      <name val="Arial"/>
      <family val="2"/>
      <charset val="161"/>
    </font>
    <font>
      <b/>
      <sz val="8"/>
      <name val="Arial"/>
      <family val="2"/>
      <charset val="161"/>
    </font>
    <font>
      <sz val="10"/>
      <name val="Calibri"/>
    </font>
    <font>
      <sz val="8"/>
      <name val="Calibri"/>
      <family val="2"/>
      <charset val="161"/>
      <scheme val="minor"/>
    </font>
    <font>
      <b/>
      <i/>
      <u/>
      <sz val="16"/>
      <color rgb="FF000000"/>
      <name val="Arial"/>
      <family val="2"/>
      <charset val="161"/>
    </font>
    <font>
      <u/>
      <sz val="16"/>
      <color rgb="FF000000"/>
      <name val="Arial"/>
      <family val="2"/>
      <charset val="161"/>
    </font>
  </fonts>
  <fills count="11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</fills>
  <borders count="13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0">
    <xf numFmtId="0" fontId="0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</cellStyleXfs>
  <cellXfs count="266">
    <xf numFmtId="0" fontId="0" fillId="0" borderId="0" xfId="0"/>
    <xf numFmtId="0" fontId="2" fillId="0" borderId="0" xfId="0" applyFont="1" applyAlignment="1">
      <alignment horizontal="center"/>
    </xf>
    <xf numFmtId="0" fontId="0" fillId="0" borderId="5" xfId="0" applyBorder="1"/>
    <xf numFmtId="0" fontId="8" fillId="0" borderId="0" xfId="0" applyFont="1" applyAlignment="1">
      <alignment horizontal="justify"/>
    </xf>
    <xf numFmtId="0" fontId="9" fillId="0" borderId="0" xfId="0" applyFont="1" applyAlignment="1">
      <alignment horizontal="justify"/>
    </xf>
    <xf numFmtId="0" fontId="6" fillId="2" borderId="5" xfId="0" applyFont="1" applyFill="1" applyBorder="1" applyAlignment="1">
      <alignment horizontal="center" wrapText="1"/>
    </xf>
    <xf numFmtId="0" fontId="0" fillId="0" borderId="5" xfId="0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0" fillId="0" borderId="6" xfId="0" applyBorder="1"/>
    <xf numFmtId="0" fontId="7" fillId="0" borderId="1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0" fillId="0" borderId="0" xfId="0" applyFill="1"/>
    <xf numFmtId="0" fontId="12" fillId="0" borderId="5" xfId="0" applyFont="1" applyBorder="1" applyAlignment="1">
      <alignment horizontal="center" wrapText="1"/>
    </xf>
    <xf numFmtId="0" fontId="0" fillId="0" borderId="0" xfId="0" applyBorder="1"/>
    <xf numFmtId="0" fontId="18" fillId="0" borderId="0" xfId="0" applyFont="1" applyBorder="1" applyAlignment="1">
      <alignment horizontal="center" vertical="center"/>
    </xf>
    <xf numFmtId="0" fontId="16" fillId="0" borderId="0" xfId="0" applyFont="1" applyBorder="1" applyAlignment="1"/>
    <xf numFmtId="0" fontId="0" fillId="0" borderId="0" xfId="0" applyBorder="1" applyAlignment="1">
      <alignment vertical="top" wrapText="1"/>
    </xf>
    <xf numFmtId="0" fontId="22" fillId="0" borderId="5" xfId="0" applyFont="1" applyBorder="1" applyAlignment="1">
      <alignment vertical="center" wrapText="1"/>
    </xf>
    <xf numFmtId="0" fontId="22" fillId="0" borderId="5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0" fontId="24" fillId="0" borderId="5" xfId="0" applyFont="1" applyBorder="1" applyAlignment="1">
      <alignment horizontal="center" vertical="center" wrapText="1"/>
    </xf>
    <xf numFmtId="0" fontId="0" fillId="0" borderId="0" xfId="0"/>
    <xf numFmtId="0" fontId="25" fillId="0" borderId="0" xfId="0" applyFont="1"/>
    <xf numFmtId="0" fontId="14" fillId="0" borderId="0" xfId="0" applyFont="1" applyAlignment="1">
      <alignment horizontal="center"/>
    </xf>
    <xf numFmtId="0" fontId="0" fillId="0" borderId="0" xfId="0"/>
    <xf numFmtId="0" fontId="27" fillId="0" borderId="5" xfId="0" applyFont="1" applyBorder="1" applyAlignment="1">
      <alignment horizontal="center" vertical="center" wrapText="1"/>
    </xf>
    <xf numFmtId="0" fontId="22" fillId="0" borderId="0" xfId="0" applyFont="1" applyBorder="1" applyAlignment="1">
      <alignment vertical="center" wrapText="1"/>
    </xf>
    <xf numFmtId="0" fontId="28" fillId="0" borderId="5" xfId="0" applyFont="1" applyBorder="1" applyAlignment="1">
      <alignment horizontal="center" vertical="center" wrapText="1"/>
    </xf>
    <xf numFmtId="0" fontId="30" fillId="0" borderId="5" xfId="0" applyFont="1" applyBorder="1" applyAlignment="1">
      <alignment vertical="center" wrapText="1"/>
    </xf>
    <xf numFmtId="0" fontId="22" fillId="0" borderId="5" xfId="0" applyFont="1" applyFill="1" applyBorder="1" applyAlignment="1">
      <alignment vertical="center" wrapText="1"/>
    </xf>
    <xf numFmtId="0" fontId="30" fillId="0" borderId="0" xfId="0" applyFont="1" applyBorder="1" applyAlignment="1">
      <alignment vertical="center" wrapText="1"/>
    </xf>
    <xf numFmtId="0" fontId="29" fillId="0" borderId="5" xfId="0" applyFont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wrapText="1"/>
    </xf>
    <xf numFmtId="0" fontId="2" fillId="0" borderId="5" xfId="0" applyFont="1" applyFill="1" applyBorder="1" applyAlignment="1">
      <alignment horizontal="center" wrapText="1"/>
    </xf>
    <xf numFmtId="0" fontId="22" fillId="0" borderId="0" xfId="0" applyFont="1" applyFill="1" applyBorder="1" applyAlignment="1">
      <alignment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0" fillId="0" borderId="5" xfId="0" applyBorder="1" applyAlignment="1">
      <alignment wrapText="1"/>
    </xf>
    <xf numFmtId="0" fontId="0" fillId="0" borderId="0" xfId="0"/>
    <xf numFmtId="0" fontId="0" fillId="0" borderId="0" xfId="0"/>
    <xf numFmtId="0" fontId="0" fillId="0" borderId="5" xfId="0" applyBorder="1" applyAlignment="1">
      <alignment horizontal="center"/>
    </xf>
    <xf numFmtId="0" fontId="0" fillId="0" borderId="7" xfId="0" applyBorder="1"/>
    <xf numFmtId="0" fontId="10" fillId="0" borderId="8" xfId="0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0" xfId="0" applyFill="1" applyBorder="1"/>
    <xf numFmtId="0" fontId="0" fillId="0" borderId="5" xfId="0" applyBorder="1" applyAlignment="1">
      <alignment horizontal="center"/>
    </xf>
    <xf numFmtId="0" fontId="0" fillId="0" borderId="0" xfId="0"/>
    <xf numFmtId="0" fontId="33" fillId="0" borderId="5" xfId="0" applyFont="1" applyBorder="1" applyAlignment="1">
      <alignment vertical="top" wrapText="1"/>
    </xf>
    <xf numFmtId="0" fontId="33" fillId="0" borderId="5" xfId="0" applyFont="1" applyBorder="1" applyAlignment="1">
      <alignment horizontal="center" vertical="top" wrapText="1"/>
    </xf>
    <xf numFmtId="0" fontId="0" fillId="0" borderId="0" xfId="0"/>
    <xf numFmtId="0" fontId="34" fillId="0" borderId="5" xfId="0" applyFont="1" applyBorder="1"/>
    <xf numFmtId="0" fontId="28" fillId="0" borderId="5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33" fillId="0" borderId="0" xfId="0" applyFont="1" applyBorder="1" applyAlignment="1">
      <alignment horizontal="center" vertical="top" wrapText="1"/>
    </xf>
    <xf numFmtId="0" fontId="10" fillId="0" borderId="0" xfId="0" applyFont="1" applyFill="1" applyBorder="1" applyAlignment="1">
      <alignment horizontal="center" vertical="center" wrapText="1"/>
    </xf>
    <xf numFmtId="0" fontId="16" fillId="0" borderId="3" xfId="0" applyFont="1" applyBorder="1" applyAlignment="1">
      <alignment horizontal="center"/>
    </xf>
    <xf numFmtId="0" fontId="0" fillId="0" borderId="5" xfId="0" applyBorder="1"/>
    <xf numFmtId="0" fontId="10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0" xfId="0" applyFont="1"/>
    <xf numFmtId="0" fontId="35" fillId="2" borderId="5" xfId="0" applyFont="1" applyFill="1" applyBorder="1" applyAlignment="1">
      <alignment horizontal="center" wrapText="1"/>
    </xf>
    <xf numFmtId="0" fontId="0" fillId="0" borderId="0" xfId="0" applyFont="1" applyFill="1"/>
    <xf numFmtId="0" fontId="35" fillId="0" borderId="5" xfId="0" applyFont="1" applyFill="1" applyBorder="1" applyAlignment="1">
      <alignment horizontal="center" wrapText="1"/>
    </xf>
    <xf numFmtId="0" fontId="0" fillId="0" borderId="5" xfId="0" applyFont="1" applyBorder="1"/>
    <xf numFmtId="0" fontId="0" fillId="0" borderId="5" xfId="0" applyFont="1" applyBorder="1" applyAlignment="1">
      <alignment horizontal="center" vertical="center"/>
    </xf>
    <xf numFmtId="0" fontId="0" fillId="0" borderId="5" xfId="0" applyFont="1" applyBorder="1" applyAlignment="1">
      <alignment horizontal="center"/>
    </xf>
    <xf numFmtId="0" fontId="0" fillId="0" borderId="0" xfId="0"/>
    <xf numFmtId="0" fontId="0" fillId="0" borderId="0" xfId="0" applyBorder="1" applyAlignment="1">
      <alignment horizontal="center" vertical="center"/>
    </xf>
    <xf numFmtId="0" fontId="12" fillId="0" borderId="0" xfId="0" applyFont="1" applyBorder="1" applyAlignment="1">
      <alignment horizontal="center" wrapText="1"/>
    </xf>
    <xf numFmtId="0" fontId="0" fillId="0" borderId="0" xfId="0" applyFill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0" xfId="0"/>
    <xf numFmtId="0" fontId="12" fillId="0" borderId="7" xfId="0" applyFont="1" applyBorder="1" applyAlignment="1">
      <alignment horizontal="center" wrapText="1"/>
    </xf>
    <xf numFmtId="0" fontId="31" fillId="0" borderId="0" xfId="0" applyFont="1" applyFill="1" applyBorder="1" applyAlignment="1">
      <alignment vertical="center" wrapText="1"/>
    </xf>
    <xf numFmtId="0" fontId="0" fillId="0" borderId="5" xfId="0" applyBorder="1" applyAlignment="1">
      <alignment horizontal="center"/>
    </xf>
    <xf numFmtId="0" fontId="0" fillId="0" borderId="0" xfId="0"/>
    <xf numFmtId="0" fontId="0" fillId="0" borderId="9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wrapText="1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/>
    <xf numFmtId="0" fontId="0" fillId="0" borderId="9" xfId="0" applyBorder="1" applyAlignment="1">
      <alignment horizontal="center"/>
    </xf>
    <xf numFmtId="0" fontId="12" fillId="0" borderId="0" xfId="0" applyFont="1" applyFill="1" applyBorder="1" applyAlignment="1">
      <alignment horizontal="center" wrapText="1"/>
    </xf>
    <xf numFmtId="0" fontId="6" fillId="2" borderId="11" xfId="0" applyFont="1" applyFill="1" applyBorder="1" applyAlignment="1">
      <alignment horizontal="center" wrapText="1"/>
    </xf>
    <xf numFmtId="0" fontId="35" fillId="2" borderId="11" xfId="0" applyFont="1" applyFill="1" applyBorder="1" applyAlignment="1">
      <alignment horizontal="center" wrapText="1"/>
    </xf>
    <xf numFmtId="0" fontId="34" fillId="0" borderId="5" xfId="0" applyFont="1" applyBorder="1" applyAlignment="1">
      <alignment wrapText="1"/>
    </xf>
    <xf numFmtId="0" fontId="0" fillId="0" borderId="0" xfId="0"/>
    <xf numFmtId="0" fontId="16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 vertical="top" wrapText="1"/>
    </xf>
    <xf numFmtId="0" fontId="19" fillId="0" borderId="0" xfId="0" applyFont="1" applyBorder="1" applyAlignment="1">
      <alignment horizontal="distributed" vertical="center" wrapText="1" indent="3"/>
    </xf>
    <xf numFmtId="0" fontId="0" fillId="0" borderId="0" xfId="0" applyBorder="1" applyAlignment="1">
      <alignment horizontal="center" vertical="top" wrapText="1"/>
    </xf>
    <xf numFmtId="0" fontId="19" fillId="0" borderId="0" xfId="0" applyFont="1" applyBorder="1" applyAlignment="1">
      <alignment horizontal="distributed" vertical="center" wrapText="1" indent="3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17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Border="1" applyAlignment="1">
      <alignment horizontal="left"/>
    </xf>
    <xf numFmtId="0" fontId="21" fillId="0" borderId="0" xfId="0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18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top"/>
    </xf>
    <xf numFmtId="0" fontId="16" fillId="0" borderId="0" xfId="0" applyFont="1" applyBorder="1" applyAlignment="1">
      <alignment wrapText="1"/>
    </xf>
    <xf numFmtId="0" fontId="16" fillId="0" borderId="0" xfId="0" applyFont="1" applyBorder="1" applyAlignment="1">
      <alignment horizontal="center" wrapText="1"/>
    </xf>
    <xf numFmtId="0" fontId="19" fillId="0" borderId="0" xfId="0" applyFont="1" applyBorder="1" applyAlignment="1">
      <alignment horizontal="distributed" vertical="top" wrapText="1" indent="4"/>
    </xf>
    <xf numFmtId="0" fontId="6" fillId="2" borderId="0" xfId="0" applyFont="1" applyFill="1" applyBorder="1" applyAlignment="1">
      <alignment horizontal="center" wrapText="1"/>
    </xf>
    <xf numFmtId="0" fontId="6" fillId="0" borderId="0" xfId="0" applyFont="1" applyFill="1" applyBorder="1" applyAlignment="1">
      <alignment horizontal="center" wrapText="1"/>
    </xf>
    <xf numFmtId="0" fontId="15" fillId="0" borderId="0" xfId="0" applyFont="1" applyBorder="1" applyAlignment="1">
      <alignment horizontal="center" wrapText="1"/>
    </xf>
    <xf numFmtId="0" fontId="23" fillId="4" borderId="0" xfId="0" applyFont="1" applyFill="1" applyBorder="1" applyAlignment="1">
      <alignment horizontal="center" vertical="center"/>
    </xf>
    <xf numFmtId="0" fontId="36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top" wrapText="1"/>
    </xf>
    <xf numFmtId="0" fontId="16" fillId="0" borderId="0" xfId="0" applyFont="1" applyFill="1" applyBorder="1" applyAlignment="1"/>
    <xf numFmtId="0" fontId="19" fillId="0" borderId="0" xfId="0" applyFont="1" applyFill="1" applyBorder="1" applyAlignment="1">
      <alignment horizontal="distributed" vertical="center" wrapText="1" indent="3"/>
    </xf>
    <xf numFmtId="0" fontId="0" fillId="0" borderId="0" xfId="0" applyFill="1" applyBorder="1" applyAlignment="1">
      <alignment vertical="top" wrapText="1"/>
    </xf>
    <xf numFmtId="0" fontId="1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0" fontId="21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center"/>
    </xf>
    <xf numFmtId="0" fontId="19" fillId="0" borderId="0" xfId="0" applyFont="1" applyFill="1" applyBorder="1" applyAlignment="1">
      <alignment horizontal="distributed" vertical="top" wrapText="1" indent="4"/>
    </xf>
    <xf numFmtId="0" fontId="20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 vertical="top"/>
    </xf>
    <xf numFmtId="0" fontId="16" fillId="0" borderId="0" xfId="0" applyFont="1" applyFill="1" applyBorder="1" applyAlignment="1">
      <alignment wrapText="1"/>
    </xf>
    <xf numFmtId="0" fontId="15" fillId="0" borderId="0" xfId="0" applyFont="1" applyFill="1" applyBorder="1" applyAlignment="1">
      <alignment horizontal="center" wrapText="1"/>
    </xf>
    <xf numFmtId="0" fontId="1" fillId="0" borderId="0" xfId="0" applyFont="1" applyFill="1" applyBorder="1" applyAlignment="1"/>
    <xf numFmtId="0" fontId="0" fillId="0" borderId="0" xfId="0" applyFill="1" applyBorder="1" applyAlignment="1"/>
    <xf numFmtId="0" fontId="21" fillId="0" borderId="0" xfId="0" applyFont="1" applyFill="1" applyBorder="1" applyAlignment="1">
      <alignment vertical="center"/>
    </xf>
    <xf numFmtId="0" fontId="18" fillId="0" borderId="0" xfId="0" applyFont="1" applyFill="1" applyBorder="1" applyAlignment="1">
      <alignment vertical="center"/>
    </xf>
    <xf numFmtId="0" fontId="17" fillId="0" borderId="0" xfId="0" applyFont="1" applyFill="1" applyBorder="1" applyAlignment="1">
      <alignment vertical="center"/>
    </xf>
    <xf numFmtId="0" fontId="19" fillId="0" borderId="0" xfId="0" applyFont="1" applyFill="1" applyBorder="1" applyAlignment="1">
      <alignment vertical="top" wrapText="1"/>
    </xf>
    <xf numFmtId="0" fontId="20" fillId="0" borderId="0" xfId="0" applyFont="1" applyFill="1" applyBorder="1" applyAlignment="1"/>
    <xf numFmtId="0" fontId="0" fillId="0" borderId="0" xfId="0" applyFill="1" applyBorder="1" applyAlignment="1">
      <alignment vertical="top"/>
    </xf>
    <xf numFmtId="0" fontId="0" fillId="0" borderId="0" xfId="0" applyFill="1" applyBorder="1" applyAlignment="1">
      <alignment vertical="center"/>
    </xf>
    <xf numFmtId="0" fontId="19" fillId="0" borderId="0" xfId="0" applyFont="1" applyFill="1" applyBorder="1" applyAlignment="1">
      <alignment vertical="center" wrapText="1"/>
    </xf>
    <xf numFmtId="0" fontId="23" fillId="0" borderId="0" xfId="0" applyFont="1" applyFill="1" applyBorder="1" applyAlignment="1">
      <alignment vertical="center"/>
    </xf>
    <xf numFmtId="0" fontId="34" fillId="0" borderId="5" xfId="0" applyFont="1" applyBorder="1" applyAlignment="1">
      <alignment horizontal="center"/>
    </xf>
    <xf numFmtId="0" fontId="34" fillId="0" borderId="5" xfId="0" applyFont="1" applyBorder="1" applyAlignment="1">
      <alignment horizontal="center" vertical="center" wrapText="1"/>
    </xf>
    <xf numFmtId="0" fontId="34" fillId="0" borderId="5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 vertical="top" wrapText="1"/>
    </xf>
    <xf numFmtId="0" fontId="21" fillId="0" borderId="0" xfId="0" applyFont="1" applyBorder="1" applyAlignment="1">
      <alignment horizontal="left" vertical="center"/>
    </xf>
    <xf numFmtId="0" fontId="18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/>
    </xf>
    <xf numFmtId="0" fontId="0" fillId="0" borderId="0" xfId="0" applyBorder="1" applyAlignment="1">
      <alignment horizontal="center" vertical="top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top" wrapText="1"/>
    </xf>
    <xf numFmtId="0" fontId="0" fillId="0" borderId="0" xfId="0" applyBorder="1" applyAlignment="1">
      <alignment horizontal="center" vertical="center"/>
    </xf>
    <xf numFmtId="0" fontId="20" fillId="0" borderId="0" xfId="0" applyFont="1" applyBorder="1" applyAlignment="1">
      <alignment horizontal="center"/>
    </xf>
    <xf numFmtId="0" fontId="17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center" vertical="top"/>
    </xf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1" fillId="0" borderId="0" xfId="0" applyFont="1" applyBorder="1" applyAlignment="1">
      <alignment horizontal="left" vertical="center"/>
    </xf>
    <xf numFmtId="0" fontId="18" fillId="0" borderId="0" xfId="0" applyFont="1" applyBorder="1" applyAlignment="1">
      <alignment horizontal="center" vertical="center"/>
    </xf>
    <xf numFmtId="0" fontId="33" fillId="0" borderId="5" xfId="2" applyFont="1" applyFill="1" applyBorder="1" applyAlignment="1">
      <alignment vertical="top" wrapText="1"/>
    </xf>
    <xf numFmtId="0" fontId="22" fillId="0" borderId="5" xfId="5" applyFont="1" applyBorder="1" applyAlignment="1">
      <alignment vertical="center" wrapText="1"/>
    </xf>
    <xf numFmtId="0" fontId="22" fillId="0" borderId="5" xfId="1" applyFont="1" applyBorder="1" applyAlignment="1">
      <alignment vertical="center" wrapText="1"/>
    </xf>
    <xf numFmtId="0" fontId="22" fillId="0" borderId="5" xfId="19" applyFont="1" applyBorder="1" applyAlignment="1">
      <alignment vertical="center" wrapText="1"/>
    </xf>
    <xf numFmtId="0" fontId="22" fillId="0" borderId="5" xfId="19" applyFont="1" applyBorder="1" applyAlignment="1">
      <alignment horizontal="center" vertical="center"/>
    </xf>
    <xf numFmtId="0" fontId="22" fillId="0" borderId="5" xfId="37" applyFont="1" applyBorder="1" applyAlignment="1">
      <alignment vertical="center" wrapText="1"/>
    </xf>
    <xf numFmtId="0" fontId="38" fillId="0" borderId="5" xfId="0" applyFont="1" applyFill="1" applyBorder="1"/>
    <xf numFmtId="0" fontId="33" fillId="0" borderId="0" xfId="2" applyFont="1" applyFill="1" applyBorder="1" applyAlignment="1">
      <alignment vertical="top" wrapText="1"/>
    </xf>
    <xf numFmtId="0" fontId="11" fillId="0" borderId="5" xfId="0" applyFont="1" applyFill="1" applyBorder="1" applyAlignment="1">
      <alignment horizontal="center" vertical="center" wrapText="1"/>
    </xf>
    <xf numFmtId="0" fontId="34" fillId="0" borderId="5" xfId="0" applyFont="1" applyFill="1" applyBorder="1" applyAlignment="1">
      <alignment wrapText="1"/>
    </xf>
    <xf numFmtId="0" fontId="22" fillId="0" borderId="5" xfId="0" applyFont="1" applyBorder="1" applyAlignment="1">
      <alignment horizontal="center" vertical="center" wrapText="1"/>
    </xf>
    <xf numFmtId="0" fontId="32" fillId="0" borderId="7" xfId="0" applyFont="1" applyBorder="1"/>
    <xf numFmtId="0" fontId="10" fillId="0" borderId="5" xfId="0" applyFont="1" applyBorder="1" applyAlignment="1">
      <alignment wrapText="1"/>
    </xf>
    <xf numFmtId="0" fontId="31" fillId="0" borderId="5" xfId="0" applyFont="1" applyBorder="1" applyAlignment="1">
      <alignment vertical="center" wrapText="1"/>
    </xf>
    <xf numFmtId="0" fontId="31" fillId="0" borderId="5" xfId="0" applyFont="1" applyFill="1" applyBorder="1" applyAlignment="1">
      <alignment vertical="center" wrapText="1"/>
    </xf>
    <xf numFmtId="0" fontId="31" fillId="0" borderId="5" xfId="37" applyFont="1" applyBorder="1" applyAlignment="1">
      <alignment vertical="center" wrapText="1"/>
    </xf>
    <xf numFmtId="0" fontId="0" fillId="0" borderId="0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wrapText="1"/>
    </xf>
    <xf numFmtId="0" fontId="0" fillId="0" borderId="5" xfId="0" applyFont="1" applyFill="1" applyBorder="1"/>
    <xf numFmtId="0" fontId="0" fillId="0" borderId="0" xfId="0" applyFont="1" applyFill="1" applyBorder="1"/>
    <xf numFmtId="0" fontId="35" fillId="0" borderId="11" xfId="0" applyFont="1" applyFill="1" applyBorder="1" applyAlignment="1">
      <alignment horizontal="center" wrapText="1"/>
    </xf>
    <xf numFmtId="0" fontId="31" fillId="0" borderId="5" xfId="17" applyFont="1" applyFill="1" applyBorder="1" applyAlignment="1">
      <alignment vertical="center" wrapText="1"/>
    </xf>
    <xf numFmtId="0" fontId="31" fillId="0" borderId="5" xfId="15" applyFont="1" applyFill="1" applyBorder="1" applyAlignment="1">
      <alignment vertical="center" wrapText="1"/>
    </xf>
    <xf numFmtId="14" fontId="35" fillId="0" borderId="5" xfId="0" applyNumberFormat="1" applyFont="1" applyFill="1" applyBorder="1" applyAlignment="1">
      <alignment horizontal="center" wrapText="1"/>
    </xf>
    <xf numFmtId="0" fontId="32" fillId="0" borderId="0" xfId="0" applyFont="1" applyFill="1"/>
    <xf numFmtId="0" fontId="39" fillId="0" borderId="5" xfId="0" applyFont="1" applyFill="1" applyBorder="1" applyAlignment="1">
      <alignment vertical="center" wrapText="1"/>
    </xf>
    <xf numFmtId="0" fontId="30" fillId="0" borderId="5" xfId="0" applyFont="1" applyFill="1" applyBorder="1" applyAlignment="1">
      <alignment vertical="center" wrapText="1"/>
    </xf>
    <xf numFmtId="0" fontId="22" fillId="0" borderId="5" xfId="7" applyFont="1" applyBorder="1" applyAlignment="1">
      <alignment vertical="center" wrapText="1"/>
    </xf>
    <xf numFmtId="0" fontId="22" fillId="0" borderId="5" xfId="8" applyFont="1" applyBorder="1" applyAlignment="1">
      <alignment horizontal="center" vertical="center"/>
    </xf>
    <xf numFmtId="0" fontId="22" fillId="0" borderId="5" xfId="31" applyFont="1" applyBorder="1" applyAlignment="1">
      <alignment vertical="center" wrapText="1"/>
    </xf>
    <xf numFmtId="0" fontId="22" fillId="0" borderId="5" xfId="33" applyFont="1" applyBorder="1" applyAlignment="1">
      <alignment vertical="center" wrapText="1"/>
    </xf>
    <xf numFmtId="0" fontId="22" fillId="0" borderId="5" xfId="35" applyFont="1" applyBorder="1" applyAlignment="1">
      <alignment vertical="center" wrapText="1"/>
    </xf>
    <xf numFmtId="0" fontId="40" fillId="0" borderId="0" xfId="39" applyFont="1" applyFill="1" applyBorder="1" applyAlignment="1">
      <alignment horizontal="center" vertical="center" wrapText="1"/>
    </xf>
    <xf numFmtId="0" fontId="34" fillId="0" borderId="5" xfId="0" applyFont="1" applyFill="1" applyBorder="1"/>
    <xf numFmtId="0" fontId="0" fillId="0" borderId="0" xfId="0" applyBorder="1" applyAlignment="1">
      <alignment horizontal="center" vertical="center"/>
    </xf>
    <xf numFmtId="0" fontId="34" fillId="0" borderId="5" xfId="0" applyFont="1" applyFill="1" applyBorder="1" applyAlignment="1">
      <alignment horizontal="center"/>
    </xf>
    <xf numFmtId="0" fontId="6" fillId="5" borderId="5" xfId="0" applyFont="1" applyFill="1" applyBorder="1" applyAlignment="1">
      <alignment horizontal="center" wrapText="1"/>
    </xf>
    <xf numFmtId="0" fontId="35" fillId="5" borderId="5" xfId="0" applyFont="1" applyFill="1" applyBorder="1" applyAlignment="1">
      <alignment horizontal="center" wrapText="1"/>
    </xf>
    <xf numFmtId="0" fontId="22" fillId="6" borderId="5" xfId="0" applyFont="1" applyFill="1" applyBorder="1" applyAlignment="1">
      <alignment vertical="center" wrapText="1"/>
    </xf>
    <xf numFmtId="0" fontId="41" fillId="0" borderId="5" xfId="0" applyFont="1" applyBorder="1"/>
    <xf numFmtId="0" fontId="0" fillId="0" borderId="0" xfId="0" applyBorder="1" applyAlignment="1">
      <alignment horizontal="center" vertical="center"/>
    </xf>
    <xf numFmtId="14" fontId="6" fillId="2" borderId="5" xfId="0" applyNumberFormat="1" applyFont="1" applyFill="1" applyBorder="1" applyAlignment="1">
      <alignment horizontal="center" wrapText="1"/>
    </xf>
    <xf numFmtId="0" fontId="22" fillId="0" borderId="8" xfId="0" applyFont="1" applyBorder="1" applyAlignment="1">
      <alignment vertical="center" wrapText="1"/>
    </xf>
    <xf numFmtId="0" fontId="34" fillId="0" borderId="0" xfId="0" applyFont="1" applyBorder="1" applyAlignment="1">
      <alignment wrapText="1"/>
    </xf>
    <xf numFmtId="0" fontId="22" fillId="3" borderId="5" xfId="0" applyFont="1" applyFill="1" applyBorder="1" applyAlignment="1">
      <alignment vertical="center" wrapText="1"/>
    </xf>
    <xf numFmtId="0" fontId="35" fillId="0" borderId="5" xfId="0" applyFont="1" applyBorder="1" applyAlignment="1">
      <alignment horizontal="center" wrapText="1"/>
    </xf>
    <xf numFmtId="0" fontId="31" fillId="0" borderId="5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center" wrapText="1"/>
    </xf>
    <xf numFmtId="14" fontId="35" fillId="0" borderId="5" xfId="0" applyNumberFormat="1" applyFont="1" applyBorder="1" applyAlignment="1">
      <alignment horizontal="center" wrapText="1"/>
    </xf>
    <xf numFmtId="0" fontId="31" fillId="0" borderId="5" xfId="1" applyFont="1" applyBorder="1" applyAlignment="1">
      <alignment vertical="center" wrapText="1"/>
    </xf>
    <xf numFmtId="0" fontId="31" fillId="0" borderId="0" xfId="0" applyFont="1" applyAlignment="1">
      <alignment vertical="center" wrapText="1"/>
    </xf>
    <xf numFmtId="0" fontId="31" fillId="0" borderId="5" xfId="0" applyFont="1" applyBorder="1" applyAlignment="1">
      <alignment vertical="top" wrapText="1"/>
    </xf>
    <xf numFmtId="0" fontId="0" fillId="0" borderId="0" xfId="0" applyAlignment="1">
      <alignment horizontal="center" vertical="center"/>
    </xf>
    <xf numFmtId="0" fontId="12" fillId="0" borderId="0" xfId="0" applyFont="1" applyAlignment="1">
      <alignment horizontal="center" wrapText="1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6" fillId="6" borderId="5" xfId="0" applyFont="1" applyFill="1" applyBorder="1" applyAlignment="1">
      <alignment horizontal="center" wrapText="1"/>
    </xf>
    <xf numFmtId="0" fontId="0" fillId="0" borderId="0" xfId="0" applyBorder="1" applyAlignment="1">
      <alignment horizontal="center" vertical="center"/>
    </xf>
    <xf numFmtId="0" fontId="0" fillId="7" borderId="5" xfId="0" applyFill="1" applyBorder="1"/>
    <xf numFmtId="0" fontId="22" fillId="7" borderId="5" xfId="0" applyFont="1" applyFill="1" applyBorder="1" applyAlignment="1">
      <alignment vertical="center" wrapText="1"/>
    </xf>
    <xf numFmtId="0" fontId="22" fillId="7" borderId="8" xfId="0" applyFont="1" applyFill="1" applyBorder="1" applyAlignment="1">
      <alignment vertical="center" wrapText="1"/>
    </xf>
    <xf numFmtId="0" fontId="22" fillId="7" borderId="5" xfId="1" applyFont="1" applyFill="1" applyBorder="1" applyAlignment="1">
      <alignment vertical="center" wrapText="1"/>
    </xf>
    <xf numFmtId="0" fontId="22" fillId="7" borderId="9" xfId="0" applyFont="1" applyFill="1" applyBorder="1" applyAlignment="1">
      <alignment vertical="center" wrapText="1"/>
    </xf>
    <xf numFmtId="0" fontId="22" fillId="7" borderId="9" xfId="1" applyFont="1" applyFill="1" applyBorder="1" applyAlignment="1">
      <alignment vertical="center" wrapText="1"/>
    </xf>
    <xf numFmtId="0" fontId="6" fillId="0" borderId="11" xfId="0" applyFont="1" applyFill="1" applyBorder="1" applyAlignment="1">
      <alignment horizontal="center" wrapText="1"/>
    </xf>
    <xf numFmtId="0" fontId="0" fillId="6" borderId="0" xfId="0" applyFill="1" applyBorder="1" applyAlignment="1">
      <alignment horizontal="center"/>
    </xf>
    <xf numFmtId="0" fontId="12" fillId="6" borderId="0" xfId="0" applyFont="1" applyFill="1" applyBorder="1" applyAlignment="1">
      <alignment horizontal="center" wrapText="1"/>
    </xf>
    <xf numFmtId="0" fontId="22" fillId="6" borderId="0" xfId="0" applyFont="1" applyFill="1" applyBorder="1" applyAlignment="1">
      <alignment vertical="center" wrapText="1"/>
    </xf>
    <xf numFmtId="0" fontId="22" fillId="6" borderId="0" xfId="1" applyFont="1" applyFill="1" applyBorder="1" applyAlignment="1">
      <alignment vertical="center" wrapText="1"/>
    </xf>
    <xf numFmtId="0" fontId="6" fillId="0" borderId="10" xfId="0" applyFont="1" applyFill="1" applyBorder="1" applyAlignment="1">
      <alignment horizontal="center" wrapText="1"/>
    </xf>
    <xf numFmtId="0" fontId="22" fillId="8" borderId="5" xfId="0" applyFont="1" applyFill="1" applyBorder="1" applyAlignment="1">
      <alignment vertical="center" wrapText="1"/>
    </xf>
    <xf numFmtId="0" fontId="22" fillId="9" borderId="5" xfId="0" applyFont="1" applyFill="1" applyBorder="1" applyAlignment="1">
      <alignment vertical="center" wrapText="1"/>
    </xf>
    <xf numFmtId="0" fontId="0" fillId="0" borderId="0" xfId="0" applyBorder="1" applyAlignment="1">
      <alignment horizontal="center" vertical="center"/>
    </xf>
    <xf numFmtId="0" fontId="22" fillId="10" borderId="5" xfId="0" applyFont="1" applyFill="1" applyBorder="1" applyAlignment="1">
      <alignment vertical="center" wrapText="1"/>
    </xf>
    <xf numFmtId="0" fontId="34" fillId="6" borderId="5" xfId="0" applyFont="1" applyFill="1" applyBorder="1" applyAlignment="1">
      <alignment wrapText="1"/>
    </xf>
    <xf numFmtId="0" fontId="34" fillId="7" borderId="5" xfId="0" applyFont="1" applyFill="1" applyBorder="1" applyAlignment="1">
      <alignment wrapText="1"/>
    </xf>
    <xf numFmtId="0" fontId="0" fillId="0" borderId="0" xfId="0" applyBorder="1" applyAlignment="1">
      <alignment horizontal="center" vertical="center"/>
    </xf>
    <xf numFmtId="0" fontId="0" fillId="5" borderId="0" xfId="0" applyFill="1"/>
    <xf numFmtId="0" fontId="22" fillId="5" borderId="5" xfId="0" applyFont="1" applyFill="1" applyBorder="1" applyAlignment="1">
      <alignment vertical="center" wrapText="1"/>
    </xf>
    <xf numFmtId="0" fontId="0" fillId="0" borderId="0" xfId="0" applyBorder="1" applyAlignment="1">
      <alignment horizontal="center" vertical="top" wrapText="1"/>
    </xf>
    <xf numFmtId="0" fontId="0" fillId="0" borderId="0" xfId="0" applyBorder="1" applyAlignment="1">
      <alignment horizontal="center" vertical="top"/>
    </xf>
    <xf numFmtId="0" fontId="0" fillId="0" borderId="0" xfId="0" applyBorder="1" applyAlignment="1">
      <alignment horizontal="center" vertical="center"/>
    </xf>
    <xf numFmtId="0" fontId="20" fillId="0" borderId="0" xfId="0" applyFont="1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center"/>
    </xf>
    <xf numFmtId="0" fontId="21" fillId="0" borderId="0" xfId="0" applyFont="1" applyBorder="1" applyAlignment="1">
      <alignment horizontal="left" vertical="center"/>
    </xf>
    <xf numFmtId="0" fontId="18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23" fillId="4" borderId="12" xfId="0" applyFont="1" applyFill="1" applyBorder="1" applyAlignment="1">
      <alignment horizontal="center" vertical="center"/>
    </xf>
    <xf numFmtId="0" fontId="26" fillId="0" borderId="0" xfId="0" applyFont="1" applyAlignment="1">
      <alignment horizontal="center"/>
    </xf>
    <xf numFmtId="0" fontId="43" fillId="0" borderId="0" xfId="0" applyFont="1" applyAlignment="1">
      <alignment horizontal="center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23" fillId="3" borderId="12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13" fillId="0" borderId="0" xfId="0" applyFont="1" applyAlignment="1">
      <alignment horizontal="center"/>
    </xf>
  </cellXfs>
  <cellStyles count="40">
    <cellStyle name="Κανονικό" xfId="0" builtinId="0"/>
    <cellStyle name="Κανονικό 11" xfId="38" xr:uid="{00000000-0005-0000-0000-000001000000}"/>
    <cellStyle name="Κανονικό 13" xfId="5" xr:uid="{00000000-0005-0000-0000-000002000000}"/>
    <cellStyle name="Κανονικό 14" xfId="6" xr:uid="{00000000-0005-0000-0000-000003000000}"/>
    <cellStyle name="Κανονικό 15" xfId="7" xr:uid="{00000000-0005-0000-0000-000004000000}"/>
    <cellStyle name="Κανονικό 16" xfId="8" xr:uid="{00000000-0005-0000-0000-000005000000}"/>
    <cellStyle name="Κανονικό 18" xfId="31" xr:uid="{00000000-0005-0000-0000-000006000000}"/>
    <cellStyle name="Κανονικό 19" xfId="32" xr:uid="{00000000-0005-0000-0000-000007000000}"/>
    <cellStyle name="Κανονικό 2" xfId="19" xr:uid="{00000000-0005-0000-0000-000008000000}"/>
    <cellStyle name="Κανονικό 20" xfId="33" xr:uid="{00000000-0005-0000-0000-000009000000}"/>
    <cellStyle name="Κανονικό 22" xfId="34" xr:uid="{00000000-0005-0000-0000-00000A000000}"/>
    <cellStyle name="Κανονικό 23" xfId="35" xr:uid="{00000000-0005-0000-0000-00000B000000}"/>
    <cellStyle name="Κανονικό 25" xfId="36" xr:uid="{00000000-0005-0000-0000-00000C000000}"/>
    <cellStyle name="Κανονικό 27" xfId="20" xr:uid="{00000000-0005-0000-0000-00000D000000}"/>
    <cellStyle name="Κανονικό 28" xfId="21" xr:uid="{00000000-0005-0000-0000-00000E000000}"/>
    <cellStyle name="Κανονικό 29" xfId="22" xr:uid="{00000000-0005-0000-0000-00000F000000}"/>
    <cellStyle name="Κανονικό 30" xfId="23" xr:uid="{00000000-0005-0000-0000-000010000000}"/>
    <cellStyle name="Κανονικό 31" xfId="24" xr:uid="{00000000-0005-0000-0000-000011000000}"/>
    <cellStyle name="Κανονικό 32" xfId="25" xr:uid="{00000000-0005-0000-0000-000012000000}"/>
    <cellStyle name="Κανονικό 33" xfId="26" xr:uid="{00000000-0005-0000-0000-000013000000}"/>
    <cellStyle name="Κανονικό 34" xfId="27" xr:uid="{00000000-0005-0000-0000-000014000000}"/>
    <cellStyle name="Κανονικό 35" xfId="28" xr:uid="{00000000-0005-0000-0000-000015000000}"/>
    <cellStyle name="Κανονικό 36" xfId="29" xr:uid="{00000000-0005-0000-0000-000016000000}"/>
    <cellStyle name="Κανονικό 37" xfId="39" xr:uid="{00000000-0005-0000-0000-000017000000}"/>
    <cellStyle name="Κανονικό 40" xfId="13" xr:uid="{00000000-0005-0000-0000-000018000000}"/>
    <cellStyle name="Κανονικό 41" xfId="14" xr:uid="{00000000-0005-0000-0000-000019000000}"/>
    <cellStyle name="Κανονικό 42" xfId="15" xr:uid="{00000000-0005-0000-0000-00001A000000}"/>
    <cellStyle name="Κανονικό 43" xfId="16" xr:uid="{00000000-0005-0000-0000-00001B000000}"/>
    <cellStyle name="Κανονικό 44" xfId="17" xr:uid="{00000000-0005-0000-0000-00001C000000}"/>
    <cellStyle name="Κανονικό 45" xfId="18" xr:uid="{00000000-0005-0000-0000-00001D000000}"/>
    <cellStyle name="Κανονικό 46" xfId="4" xr:uid="{00000000-0005-0000-0000-00001E000000}"/>
    <cellStyle name="Κανονικό 47" xfId="9" xr:uid="{00000000-0005-0000-0000-00001F000000}"/>
    <cellStyle name="Κανονικό 48" xfId="10" xr:uid="{00000000-0005-0000-0000-000020000000}"/>
    <cellStyle name="Κανονικό 49" xfId="11" xr:uid="{00000000-0005-0000-0000-000021000000}"/>
    <cellStyle name="Κανονικό 5" xfId="37" xr:uid="{00000000-0005-0000-0000-000022000000}"/>
    <cellStyle name="Κανονικό 50" xfId="12" xr:uid="{00000000-0005-0000-0000-000023000000}"/>
    <cellStyle name="Κανονικό 51" xfId="2" xr:uid="{00000000-0005-0000-0000-000024000000}"/>
    <cellStyle name="Κανονικό 52" xfId="3" xr:uid="{00000000-0005-0000-0000-000025000000}"/>
    <cellStyle name="Κανονικό 7" xfId="1" xr:uid="{00000000-0005-0000-0000-000026000000}"/>
    <cellStyle name="Κανονικό 9" xfId="30" xr:uid="{00000000-0005-0000-0000-000027000000}"/>
  </cellStyles>
  <dxfs count="0"/>
  <tableStyles count="0" defaultTableStyle="TableStyleMedium9" defaultPivotStyle="PivotStyleLight16"/>
  <colors>
    <mruColors>
      <color rgb="FFF9FCD4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962025</xdr:colOff>
          <xdr:row>165</xdr:row>
          <xdr:rowOff>0</xdr:rowOff>
        </xdr:from>
        <xdr:to>
          <xdr:col>4</xdr:col>
          <xdr:colOff>323850</xdr:colOff>
          <xdr:row>165</xdr:row>
          <xdr:rowOff>0</xdr:rowOff>
        </xdr:to>
        <xdr:sp macro="" textlink="">
          <xdr:nvSpPr>
            <xdr:cNvPr id="50177" name="Object 1" hidden="1">
              <a:extLst>
                <a:ext uri="{63B3BB69-23CF-44E3-9099-C40C66FF867C}">
                  <a14:compatExt spid="_x0000_s50177"/>
                </a:ext>
                <a:ext uri="{FF2B5EF4-FFF2-40B4-BE49-F238E27FC236}">
                  <a16:creationId xmlns:a16="http://schemas.microsoft.com/office/drawing/2014/main" id="{00000000-0008-0000-0200-000001C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962025</xdr:colOff>
          <xdr:row>208</xdr:row>
          <xdr:rowOff>0</xdr:rowOff>
        </xdr:from>
        <xdr:to>
          <xdr:col>4</xdr:col>
          <xdr:colOff>323850</xdr:colOff>
          <xdr:row>208</xdr:row>
          <xdr:rowOff>0</xdr:rowOff>
        </xdr:to>
        <xdr:sp macro="" textlink="">
          <xdr:nvSpPr>
            <xdr:cNvPr id="28673" name="Object 1" hidden="1">
              <a:extLst>
                <a:ext uri="{63B3BB69-23CF-44E3-9099-C40C66FF867C}">
                  <a14:compatExt spid="_x0000_s28673"/>
                </a:ext>
                <a:ext uri="{FF2B5EF4-FFF2-40B4-BE49-F238E27FC236}">
                  <a16:creationId xmlns:a16="http://schemas.microsoft.com/office/drawing/2014/main" id="{00000000-0008-0000-0300-000001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962025</xdr:colOff>
          <xdr:row>166</xdr:row>
          <xdr:rowOff>0</xdr:rowOff>
        </xdr:from>
        <xdr:to>
          <xdr:col>4</xdr:col>
          <xdr:colOff>323850</xdr:colOff>
          <xdr:row>166</xdr:row>
          <xdr:rowOff>0</xdr:rowOff>
        </xdr:to>
        <xdr:sp macro="" textlink="">
          <xdr:nvSpPr>
            <xdr:cNvPr id="46081" name="Object 1" hidden="1">
              <a:extLst>
                <a:ext uri="{63B3BB69-23CF-44E3-9099-C40C66FF867C}">
                  <a14:compatExt spid="_x0000_s46081"/>
                </a:ext>
                <a:ext uri="{FF2B5EF4-FFF2-40B4-BE49-F238E27FC236}">
                  <a16:creationId xmlns:a16="http://schemas.microsoft.com/office/drawing/2014/main" id="{00000000-0008-0000-0400-000001B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962025</xdr:colOff>
          <xdr:row>144</xdr:row>
          <xdr:rowOff>0</xdr:rowOff>
        </xdr:from>
        <xdr:to>
          <xdr:col>4</xdr:col>
          <xdr:colOff>323850</xdr:colOff>
          <xdr:row>144</xdr:row>
          <xdr:rowOff>0</xdr:rowOff>
        </xdr:to>
        <xdr:sp macro="" textlink="">
          <xdr:nvSpPr>
            <xdr:cNvPr id="29697" name="Object 1" hidden="1">
              <a:extLst>
                <a:ext uri="{63B3BB69-23CF-44E3-9099-C40C66FF867C}">
                  <a14:compatExt spid="_x0000_s29697"/>
                </a:ext>
                <a:ext uri="{FF2B5EF4-FFF2-40B4-BE49-F238E27FC236}">
                  <a16:creationId xmlns:a16="http://schemas.microsoft.com/office/drawing/2014/main" id="{00000000-0008-0000-0500-000001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962025</xdr:colOff>
          <xdr:row>209</xdr:row>
          <xdr:rowOff>0</xdr:rowOff>
        </xdr:from>
        <xdr:to>
          <xdr:col>4</xdr:col>
          <xdr:colOff>323850</xdr:colOff>
          <xdr:row>209</xdr:row>
          <xdr:rowOff>0</xdr:rowOff>
        </xdr:to>
        <xdr:sp macro="" textlink="">
          <xdr:nvSpPr>
            <xdr:cNvPr id="33793" name="Object 1" hidden="1">
              <a:extLst>
                <a:ext uri="{63B3BB69-23CF-44E3-9099-C40C66FF867C}">
                  <a14:compatExt spid="_x0000_s33793"/>
                </a:ext>
                <a:ext uri="{FF2B5EF4-FFF2-40B4-BE49-F238E27FC236}">
                  <a16:creationId xmlns:a16="http://schemas.microsoft.com/office/drawing/2014/main" id="{00000000-0008-0000-0600-000001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962025</xdr:colOff>
          <xdr:row>204</xdr:row>
          <xdr:rowOff>0</xdr:rowOff>
        </xdr:from>
        <xdr:to>
          <xdr:col>4</xdr:col>
          <xdr:colOff>323850</xdr:colOff>
          <xdr:row>204</xdr:row>
          <xdr:rowOff>0</xdr:rowOff>
        </xdr:to>
        <xdr:sp macro="" textlink="">
          <xdr:nvSpPr>
            <xdr:cNvPr id="58369" name="Object 1" hidden="1">
              <a:extLst>
                <a:ext uri="{63B3BB69-23CF-44E3-9099-C40C66FF867C}">
                  <a14:compatExt spid="_x0000_s58369"/>
                </a:ext>
                <a:ext uri="{FF2B5EF4-FFF2-40B4-BE49-F238E27FC236}">
                  <a16:creationId xmlns:a16="http://schemas.microsoft.com/office/drawing/2014/main" id="{00000000-0008-0000-0700-000001E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gnos/Desktop/&#917;&#913;&#929;&#921;&#925;&#927;%202020/2020&#913;%20-%20&#928;&#929;&#927;&#915;&#929;&#913;&#924;&#924;&#913;-&#924;&#913;&#920;&#919;&#924;&#913;&#932;&#937;&#925;-&#921;&#917;&#922;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ΛΕΚΤΙΚΑ"/>
      <sheetName val="ΑΙΤΗΜΑ"/>
      <sheetName val="Β- ΒΟΗΘΟΣ ΒΡΕΦΟΝΗ ( .......) "/>
      <sheetName val="Δ- ΒΟΗΘΩΝ ΒΡΕΦΟΝΗΠΙΟΚΟΜΩΝ"/>
      <sheetName val="Β-ΜΑΓΕΙΡΙΚΗΣ"/>
      <sheetName val="Δ-ΣΤΕΛΕΧΟΣ ΤΟΥΡΙΣΜΟΥ"/>
      <sheetName val="Δ- ΑΙΣΘΗΤΙΚΗΣ"/>
      <sheetName val="Β-ΦΥΛΑΚΑΣ ΜΟΥΣΕΙΩΝ"/>
      <sheetName val="Δ- ΦΥΛΑΚΑΣ ΜΟΥΣΕΙΩΝ"/>
      <sheetName val="Δ- ΣΤΕΛΕΧΟΣ ΜΗΧΑΝΟΓΡΑΦΗΜΕΝΟΥ"/>
    </sheetNames>
    <sheetDataSet>
      <sheetData sheetId="0"/>
      <sheetData sheetId="1"/>
      <sheetData sheetId="2">
        <row r="29">
          <cell r="D29" t="str">
            <v>ΔΕΥΤΕΡΑ 01/10/2019</v>
          </cell>
          <cell r="E29" t="str">
            <v>ΤΡΙΤΗ  02/10/2019</v>
          </cell>
          <cell r="F29" t="str">
            <v>ΤΕΤΑΡΤΗ 03/10/2019</v>
          </cell>
          <cell r="G29" t="str">
            <v>ΠΕΜΠΤΗ  04/10/2019</v>
          </cell>
          <cell r="H29" t="str">
            <v>ΠΑΡΑΣΚΕΥΗ 05/10/218</v>
          </cell>
        </row>
        <row r="36">
          <cell r="D36" t="str">
            <v>ΔΕΥΤΕΡΑ  08/10/2019</v>
          </cell>
          <cell r="E36" t="str">
            <v>ΤΡΙΤΗ 09/10/2019</v>
          </cell>
          <cell r="F36" t="str">
            <v>ΤΕΤΑΡΤΗ 10/10/2019</v>
          </cell>
          <cell r="G36" t="str">
            <v>ΠΕΜΠΤΗ  11/10/2019</v>
          </cell>
          <cell r="H36" t="str">
            <v>ΠΑΡΑΣΚΕΥΗ 12/10/2019</v>
          </cell>
        </row>
        <row r="43">
          <cell r="D43" t="str">
            <v>ΔΕΥΤΕΡΑ  15/10/2019</v>
          </cell>
          <cell r="E43" t="str">
            <v>ΤΡΙΤΗ 16/10/2019</v>
          </cell>
          <cell r="F43" t="str">
            <v>ΤΕΤΑΡΤΗ 17/10/2019</v>
          </cell>
          <cell r="G43" t="str">
            <v>ΠΕΜΠΤΗ  18/10/2019</v>
          </cell>
          <cell r="H43" t="str">
            <v>ΠΑΡΑΣΚΕΥΗ 19/10/2019</v>
          </cell>
        </row>
        <row r="50">
          <cell r="D50" t="str">
            <v>ΔΕΥΤΕΡΑ 17/02/2020</v>
          </cell>
          <cell r="E50" t="str">
            <v>ΤΡΙΤΗ 18/02/2020</v>
          </cell>
          <cell r="F50" t="str">
            <v xml:space="preserve">ΤΕΤΑΡΤΗ 19/02/2020 </v>
          </cell>
          <cell r="G50" t="str">
            <v xml:space="preserve">ΠΕΜΠΤΗ 20/02/2020  </v>
          </cell>
          <cell r="H50" t="str">
            <v>ΠΑΡΑΣΚΕΥΗ 21/02/2020</v>
          </cell>
        </row>
        <row r="56">
          <cell r="D56" t="str">
            <v>ΔΕΥΤΕΡΑ  24/02/2020</v>
          </cell>
          <cell r="E56" t="str">
            <v>ΤΡΙΤΗ 25/02/2020</v>
          </cell>
          <cell r="F56" t="str">
            <v>ΤΕΤΑΡΤΗ 26/02/2020</v>
          </cell>
          <cell r="G56" t="str">
            <v>ΠΕΜΠΤΗ  27/02/2020</v>
          </cell>
          <cell r="H56" t="str">
            <v>ΠΑΡΑΣΚΕΥΗ 28/02/2020</v>
          </cell>
        </row>
        <row r="63">
          <cell r="E63" t="str">
            <v>ΤΡΙΤΗ 03/03/2020</v>
          </cell>
          <cell r="F63" t="str">
            <v>ΤΕΤΑΡΤΗ 04/03/2020</v>
          </cell>
          <cell r="G63" t="str">
            <v>ΠΕΜΠΤΗ 05/03/2020</v>
          </cell>
          <cell r="H63" t="str">
            <v>ΠΑΡΑΣΚΕΥΗ 06/03/2020</v>
          </cell>
        </row>
        <row r="70">
          <cell r="D70" t="str">
            <v xml:space="preserve">ΔΕΥΤΕΡΑ  09/03/2020 </v>
          </cell>
          <cell r="E70" t="str">
            <v>ΤΡΙΤΗ 10/03/2020</v>
          </cell>
          <cell r="F70" t="str">
            <v>ΤΕΤΑΡΤΗ 11/03/2020</v>
          </cell>
          <cell r="G70" t="str">
            <v>ΠΕΜΠΤΗ  12/03/2020</v>
          </cell>
          <cell r="H70" t="str">
            <v>ΠΑΡΑΣΚΕΥΗ 13/03/2020</v>
          </cell>
        </row>
        <row r="77">
          <cell r="D77" t="str">
            <v>ΔΕΥΤΕΡΑ  16/03/2020</v>
          </cell>
          <cell r="E77" t="str">
            <v>ΤΡΙΤΗ 17/03/2020</v>
          </cell>
          <cell r="F77" t="str">
            <v>ΤΕΤΑΡΤΗ 18/03/2020</v>
          </cell>
          <cell r="G77" t="str">
            <v>ΠΕΜΠΤΗ  19/03/2020</v>
          </cell>
          <cell r="H77" t="str">
            <v>ΠΑΡΑΣΚΕΥΗ 20/03/2020</v>
          </cell>
        </row>
        <row r="84">
          <cell r="D84" t="str">
            <v xml:space="preserve"> ΔΕΥΤΕΡΑ  23/03/2020</v>
          </cell>
          <cell r="E84" t="str">
            <v>ΤΡΙΤΗ 24/03/2020</v>
          </cell>
          <cell r="F84" t="str">
            <v>ΤΕΤΑΡΤΗ (ΑΡΓΙΑ) 25/03/2020</v>
          </cell>
          <cell r="G84" t="str">
            <v>ΠΕΜΠΤΗ  26/03/2020</v>
          </cell>
          <cell r="H84" t="str">
            <v>ΠΑΡΑΣΚΕΥΗ 27/03/2020</v>
          </cell>
        </row>
        <row r="91">
          <cell r="D91" t="str">
            <v xml:space="preserve"> ΔΕΥΤΕΡΑ 30/03/2020</v>
          </cell>
          <cell r="E91" t="str">
            <v>ΤΡΙΤΗ 31/03/2020</v>
          </cell>
          <cell r="F91" t="str">
            <v>ΤΕΤΑΡΤΗ 01/04/2020</v>
          </cell>
          <cell r="G91" t="str">
            <v>ΠΕΜΠΤΗ  02/04/2020</v>
          </cell>
          <cell r="H91" t="str">
            <v>ΠΑΡΑΣΚΕΥΗ 03/04/2020</v>
          </cell>
        </row>
        <row r="98">
          <cell r="D98" t="str">
            <v>ΔΕΥΤΕΡΑ  06/04/2020</v>
          </cell>
          <cell r="E98" t="str">
            <v>ΤΡΙΤΗ 07/04/2020</v>
          </cell>
          <cell r="F98" t="str">
            <v>ΤΕΤΑΡΤΗ 08/04/2020</v>
          </cell>
          <cell r="G98" t="str">
            <v>ΠΕΜΠΤΗ  09/04/2020</v>
          </cell>
          <cell r="H98" t="str">
            <v>ΠΑΡΑΣΚΕΥΗ 10/04/2020</v>
          </cell>
        </row>
        <row r="105">
          <cell r="D105" t="str">
            <v>ΔΕΥΤΕΡΑ (ΑΡΓΙΑ)  13/04/2020</v>
          </cell>
          <cell r="E105" t="str">
            <v>ΤΡΙΤΗ (ΑΡΓΙΑ) 14/04/2020</v>
          </cell>
          <cell r="F105" t="str">
            <v>ΤΕΤΑΡΤΗ (ΑΡΓΙΑ) 15/04/2020</v>
          </cell>
          <cell r="G105" t="str">
            <v>ΠΕΜΠΤΗ  (ΑΡΓΙΑ) 16/04/2020</v>
          </cell>
          <cell r="H105" t="str">
            <v>ΠΑΡΑΣΚΕΥΗ (ΑΡΓΙΑ) 17/04/2020</v>
          </cell>
        </row>
        <row r="112">
          <cell r="D112" t="str">
            <v>ΔΕΥΤΕΡΑ (ΑΡΓΙΑ) 20/04/2020</v>
          </cell>
          <cell r="E112" t="str">
            <v>ΤΡΙΤΗ (ΑΡΓΙΑ) 21/04/2020</v>
          </cell>
          <cell r="F112" t="str">
            <v>ΤΕΤΑΡΤΗ (ΑΡΓΙΑ) 22/04/2020</v>
          </cell>
          <cell r="G112" t="str">
            <v>ΠΕΜΠΤΗ  (ΑΡΓΙΑ) 23/04/2020</v>
          </cell>
          <cell r="H112" t="str">
            <v>ΠΑΡΑΣΚΕΥΗ (ΑΡΓΙΑ) 24/04/2020</v>
          </cell>
        </row>
        <row r="120">
          <cell r="D120" t="str">
            <v>ΔΕΥΤΕΡΑ  27/04/2020</v>
          </cell>
          <cell r="E120" t="str">
            <v>ΤΡΙΤΗ 28/04/2020</v>
          </cell>
          <cell r="F120" t="str">
            <v>ΤΕΤΑΡΤΗ 29/04/2020</v>
          </cell>
          <cell r="G120" t="str">
            <v>ΠΕΜΠΤΗ  30/04/2020</v>
          </cell>
          <cell r="H120" t="str">
            <v>ΠΑΡΑΣΚΕΥΗ (ΑΡΓΙΑ) 01/05/2020</v>
          </cell>
        </row>
        <row r="127">
          <cell r="D127" t="str">
            <v>ΔΕΥΤΕΡΑ  04/05/2020</v>
          </cell>
          <cell r="E127" t="str">
            <v>ΤΡΙΤΗ 05/05/2020</v>
          </cell>
          <cell r="F127" t="str">
            <v>ΤΕΤΑΡΤΗ 06/05/2020</v>
          </cell>
          <cell r="G127" t="str">
            <v>ΠΕΜΠΤΗ  07/05/2020</v>
          </cell>
          <cell r="H127" t="str">
            <v>ΠΑΡΑΣΚΕΥΗ 08/05/2020</v>
          </cell>
        </row>
        <row r="134">
          <cell r="D134" t="str">
            <v>ΔΕΥΤΕΡΑ  11/05/2020</v>
          </cell>
          <cell r="E134" t="str">
            <v>ΤΡΙΤΗ 12/05/2020</v>
          </cell>
          <cell r="F134" t="str">
            <v>ΤΕΤΑΡΤΗ 13/05/2020</v>
          </cell>
          <cell r="G134" t="str">
            <v>ΠΕΜΠΤΗ  14/05/2020</v>
          </cell>
          <cell r="H134" t="str">
            <v>ΠΑΡΑΣΚΕΥΗ 15/05/2020</v>
          </cell>
        </row>
        <row r="142">
          <cell r="D142" t="str">
            <v>ΔΕΥΤΕΡΑ  18/05/2020</v>
          </cell>
          <cell r="E142" t="str">
            <v>ΤΡΙΤΗ 19/05/2020</v>
          </cell>
          <cell r="F142" t="str">
            <v>ΤΕΤΑΡΤΗ 20/05/2020</v>
          </cell>
          <cell r="G142" t="str">
            <v>ΠΕΜΠΤΗ 21/05/2020</v>
          </cell>
          <cell r="H142" t="str">
            <v>ΠΑΡΑΣΚΕΥΗ 22/05/2020</v>
          </cell>
        </row>
        <row r="151">
          <cell r="D151" t="str">
            <v>ΔΕΥΤΕΡΑ  25/05/2020</v>
          </cell>
          <cell r="E151" t="str">
            <v>ΤΡΙΤΗ 26/05/2020</v>
          </cell>
          <cell r="F151" t="str">
            <v>ΤΕΤΑΡΤΗ 27/05/2020</v>
          </cell>
          <cell r="G151" t="str">
            <v>ΠΕΜΠΤΗ  28/05/2020</v>
          </cell>
          <cell r="H151" t="str">
            <v>ΠΑΡΑΣΚΕΥΗ 29/05/2020</v>
          </cell>
        </row>
        <row r="160">
          <cell r="D160" t="str">
            <v xml:space="preserve"> ΔΕΥΤΕΡΑ 01/06/2020</v>
          </cell>
          <cell r="E160" t="str">
            <v>ΤΡΙΤΗ 02/06/2020</v>
          </cell>
          <cell r="F160" t="str">
            <v>ΤΕΤΑΡΤΗ 03/06/2020</v>
          </cell>
          <cell r="G160" t="str">
            <v>ΠΕΜΠΤΗ 04/06/2020</v>
          </cell>
          <cell r="H160" t="str">
            <v>ΠΑΡΑΣΚΕΥΗ 05/06/2020</v>
          </cell>
        </row>
        <row r="169">
          <cell r="D169" t="str">
            <v xml:space="preserve"> ΔΕΥΤΕΡΑ (ΑΡΓΙΑ) 08/06/2020</v>
          </cell>
          <cell r="E169" t="str">
            <v>ΤΡΙΤΗ 09/06/2020</v>
          </cell>
          <cell r="F169" t="str">
            <v>ΤΕΤΑΡΤΗ 10/06/2020</v>
          </cell>
          <cell r="G169" t="str">
            <v>ΠΕΜΠΤΗ 11/06/2020</v>
          </cell>
          <cell r="H169" t="str">
            <v>ΠΑΡΑΣΚΕΥΗ 12/06/2020</v>
          </cell>
        </row>
        <row r="178">
          <cell r="D178" t="str">
            <v xml:space="preserve"> ΔΕΥΤΕΡΑ 15/06/2020</v>
          </cell>
          <cell r="E178" t="str">
            <v>ΤΡΙΤΗ 16/06/2020</v>
          </cell>
          <cell r="F178" t="str">
            <v>ΤΕΤΑΡΤΗ 17/06/2020</v>
          </cell>
          <cell r="G178" t="str">
            <v>ΠΕΜΠΤΗ 18/06/2020</v>
          </cell>
          <cell r="H178" t="str">
            <v>ΠΑΡΑΣΚΕΥΗ 19/06/2020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.doc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1.doc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2.doc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3.doc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4.doc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5.doc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01"/>
  <sheetViews>
    <sheetView topLeftCell="A157" workbookViewId="0">
      <selection activeCell="G187" sqref="G187:G188"/>
    </sheetView>
  </sheetViews>
  <sheetFormatPr defaultRowHeight="15" x14ac:dyDescent="0.25"/>
  <cols>
    <col min="1" max="1" width="7.5703125" customWidth="1"/>
    <col min="2" max="2" width="21.140625" customWidth="1"/>
    <col min="3" max="3" width="16.28515625" customWidth="1"/>
    <col min="4" max="4" width="16.140625" customWidth="1"/>
    <col min="5" max="5" width="15.140625" customWidth="1"/>
    <col min="6" max="6" width="15.7109375" customWidth="1"/>
    <col min="7" max="7" width="14.42578125" customWidth="1"/>
    <col min="8" max="8" width="17.5703125" customWidth="1"/>
  </cols>
  <sheetData>
    <row r="1" spans="1:10" ht="20.25" x14ac:dyDescent="0.3">
      <c r="A1" s="259" t="s">
        <v>24</v>
      </c>
      <c r="B1" s="259"/>
      <c r="C1" s="259"/>
      <c r="D1" s="259"/>
      <c r="E1" s="259"/>
      <c r="F1" s="259"/>
      <c r="G1" s="259"/>
      <c r="H1" s="259"/>
    </row>
    <row r="2" spans="1:10" x14ac:dyDescent="0.25">
      <c r="A2" s="91" t="s">
        <v>19</v>
      </c>
      <c r="B2" s="29"/>
      <c r="C2" s="29"/>
      <c r="D2" s="29"/>
      <c r="E2" s="29"/>
      <c r="F2" s="30"/>
      <c r="G2" s="29"/>
      <c r="H2" s="29"/>
    </row>
    <row r="3" spans="1:10" ht="18" customHeight="1" x14ac:dyDescent="0.3">
      <c r="A3" s="260" t="s">
        <v>169</v>
      </c>
      <c r="B3" s="260"/>
      <c r="C3" s="260"/>
      <c r="D3" s="260"/>
      <c r="E3" s="260"/>
      <c r="F3" s="260"/>
      <c r="G3" s="260"/>
      <c r="H3" s="260"/>
    </row>
    <row r="4" spans="1:10" x14ac:dyDescent="0.25">
      <c r="D4" s="61" t="s">
        <v>47</v>
      </c>
    </row>
    <row r="5" spans="1:10" x14ac:dyDescent="0.25">
      <c r="B5" s="3" t="s">
        <v>9</v>
      </c>
    </row>
    <row r="6" spans="1:10" ht="20.25" customHeight="1" x14ac:dyDescent="0.25">
      <c r="B6" s="4"/>
    </row>
    <row r="7" spans="1:10" ht="15.75" thickBot="1" x14ac:dyDescent="0.3">
      <c r="B7" s="4"/>
    </row>
    <row r="8" spans="1:10" ht="40.5" customHeight="1" x14ac:dyDescent="0.25">
      <c r="B8" s="261" t="s">
        <v>2</v>
      </c>
      <c r="C8" s="20" t="s">
        <v>3</v>
      </c>
      <c r="D8" s="7" t="s">
        <v>3</v>
      </c>
      <c r="E8" s="261" t="s">
        <v>5</v>
      </c>
      <c r="F8" s="261" t="s">
        <v>6</v>
      </c>
      <c r="G8" s="261" t="s">
        <v>7</v>
      </c>
      <c r="H8" s="261" t="s">
        <v>8</v>
      </c>
    </row>
    <row r="9" spans="1:10" ht="12" customHeight="1" x14ac:dyDescent="0.25">
      <c r="B9" s="262"/>
      <c r="C9" s="21" t="s">
        <v>18</v>
      </c>
      <c r="D9" s="9" t="s">
        <v>4</v>
      </c>
      <c r="E9" s="262"/>
      <c r="F9" s="262"/>
      <c r="G9" s="262"/>
      <c r="H9" s="262"/>
    </row>
    <row r="10" spans="1:10" ht="22.5" x14ac:dyDescent="0.25">
      <c r="A10" s="47">
        <f>COUNTIF(B26:H210,B10)</f>
        <v>30</v>
      </c>
      <c r="B10" s="18" t="s">
        <v>63</v>
      </c>
      <c r="C10" s="19">
        <v>2</v>
      </c>
      <c r="D10" s="19"/>
      <c r="E10" s="10">
        <f t="shared" ref="E10:E19" si="0">C10+D10</f>
        <v>2</v>
      </c>
      <c r="F10" s="10">
        <f>ROUND(E10*15*0.15,0)</f>
        <v>5</v>
      </c>
      <c r="G10" s="63"/>
      <c r="H10" s="27"/>
      <c r="I10">
        <f>E10*15</f>
        <v>30</v>
      </c>
      <c r="J10">
        <f>I10-A10</f>
        <v>0</v>
      </c>
    </row>
    <row r="11" spans="1:10" s="44" customFormat="1" x14ac:dyDescent="0.25">
      <c r="A11" s="47">
        <f>COUNTIF(B27:H210,B11)</f>
        <v>30</v>
      </c>
      <c r="B11" s="18" t="s">
        <v>64</v>
      </c>
      <c r="C11" s="19">
        <v>2</v>
      </c>
      <c r="D11" s="19"/>
      <c r="E11" s="10">
        <f t="shared" ref="E11" si="1">C11+D11</f>
        <v>2</v>
      </c>
      <c r="F11" s="10">
        <f>ROUND(E11*15*0.15,0)</f>
        <v>5</v>
      </c>
      <c r="G11" s="63"/>
      <c r="H11" s="175"/>
      <c r="I11" s="45">
        <f>E11*15</f>
        <v>30</v>
      </c>
      <c r="J11" s="91">
        <f t="shared" ref="J11:J24" si="2">I11-A11</f>
        <v>0</v>
      </c>
    </row>
    <row r="12" spans="1:10" x14ac:dyDescent="0.25">
      <c r="A12" s="180">
        <f>COUNTIF(B28:H210,B12)</f>
        <v>30</v>
      </c>
      <c r="B12" s="18" t="s">
        <v>65</v>
      </c>
      <c r="C12" s="19"/>
      <c r="D12" s="19">
        <v>2</v>
      </c>
      <c r="E12" s="10">
        <f t="shared" si="0"/>
        <v>2</v>
      </c>
      <c r="F12" s="10">
        <f>ROUND(E12*15*0.15,0)</f>
        <v>5</v>
      </c>
      <c r="G12" s="63"/>
      <c r="H12" s="27"/>
      <c r="I12">
        <f t="shared" ref="I12:I19" si="3">E12*15</f>
        <v>30</v>
      </c>
      <c r="J12" s="91">
        <f t="shared" si="2"/>
        <v>0</v>
      </c>
    </row>
    <row r="13" spans="1:10" ht="22.5" x14ac:dyDescent="0.25">
      <c r="A13" s="47">
        <f>COUNTIF(B29:H210,B13)</f>
        <v>15</v>
      </c>
      <c r="B13" s="18" t="s">
        <v>153</v>
      </c>
      <c r="C13" s="19">
        <v>1</v>
      </c>
      <c r="D13" s="19"/>
      <c r="E13" s="10">
        <f t="shared" si="0"/>
        <v>1</v>
      </c>
      <c r="F13" s="10">
        <f t="shared" ref="F13:F19" si="4">ROUND(E13*15*0.15,0)</f>
        <v>2</v>
      </c>
      <c r="G13" s="148"/>
      <c r="H13" s="62"/>
      <c r="I13">
        <f t="shared" si="3"/>
        <v>15</v>
      </c>
      <c r="J13" s="91">
        <f t="shared" si="2"/>
        <v>0</v>
      </c>
    </row>
    <row r="14" spans="1:10" ht="22.5" x14ac:dyDescent="0.25">
      <c r="A14" s="47">
        <f>COUNTIF(B30:H210,B14)</f>
        <v>15</v>
      </c>
      <c r="B14" s="18" t="s">
        <v>154</v>
      </c>
      <c r="C14" s="19"/>
      <c r="D14" s="19">
        <v>1</v>
      </c>
      <c r="E14" s="10">
        <f t="shared" si="0"/>
        <v>1</v>
      </c>
      <c r="F14" s="10">
        <f t="shared" si="4"/>
        <v>2</v>
      </c>
      <c r="G14" s="63"/>
      <c r="H14" s="148"/>
      <c r="I14">
        <f t="shared" si="3"/>
        <v>15</v>
      </c>
      <c r="J14" s="91">
        <f t="shared" si="2"/>
        <v>0</v>
      </c>
    </row>
    <row r="15" spans="1:10" s="55" customFormat="1" x14ac:dyDescent="0.25">
      <c r="A15" s="47">
        <f>COUNTIF(B31:H210,B15)</f>
        <v>30</v>
      </c>
      <c r="B15" s="18" t="s">
        <v>71</v>
      </c>
      <c r="C15" s="19">
        <v>2</v>
      </c>
      <c r="D15" s="19"/>
      <c r="E15" s="10">
        <f t="shared" ref="E15" si="5">C15+D15</f>
        <v>2</v>
      </c>
      <c r="F15" s="10">
        <f t="shared" ref="F15" si="6">ROUND(E15*15*0.15,0)</f>
        <v>5</v>
      </c>
      <c r="G15" s="63"/>
      <c r="H15" s="202"/>
      <c r="I15" s="91">
        <f t="shared" ref="I15" si="7">E15*15</f>
        <v>30</v>
      </c>
      <c r="J15" s="91">
        <f t="shared" si="2"/>
        <v>0</v>
      </c>
    </row>
    <row r="16" spans="1:10" ht="42" customHeight="1" x14ac:dyDescent="0.25">
      <c r="A16" s="47">
        <f>COUNTIF(B32:H210,B16)</f>
        <v>30</v>
      </c>
      <c r="B16" s="18" t="s">
        <v>61</v>
      </c>
      <c r="C16" s="19">
        <v>2</v>
      </c>
      <c r="D16" s="19"/>
      <c r="E16" s="10">
        <f t="shared" si="0"/>
        <v>2</v>
      </c>
      <c r="F16" s="10">
        <f t="shared" si="4"/>
        <v>5</v>
      </c>
      <c r="G16" s="63"/>
      <c r="H16" s="32"/>
      <c r="I16">
        <f t="shared" si="3"/>
        <v>30</v>
      </c>
      <c r="J16" s="91">
        <f t="shared" si="2"/>
        <v>0</v>
      </c>
    </row>
    <row r="17" spans="1:10" x14ac:dyDescent="0.25">
      <c r="A17" s="47">
        <f>COUNTIF(B33:H210,B17)</f>
        <v>30</v>
      </c>
      <c r="B17" s="18" t="s">
        <v>72</v>
      </c>
      <c r="C17" s="19">
        <v>2</v>
      </c>
      <c r="D17" s="19"/>
      <c r="E17" s="10">
        <f t="shared" si="0"/>
        <v>2</v>
      </c>
      <c r="F17" s="10">
        <f t="shared" si="4"/>
        <v>5</v>
      </c>
      <c r="G17" s="63"/>
      <c r="H17" s="10"/>
      <c r="I17">
        <f t="shared" si="3"/>
        <v>30</v>
      </c>
      <c r="J17" s="91">
        <f t="shared" si="2"/>
        <v>0</v>
      </c>
    </row>
    <row r="18" spans="1:10" ht="53.25" customHeight="1" x14ac:dyDescent="0.25">
      <c r="A18" s="47">
        <f>COUNTIF(B34:H210,B18)</f>
        <v>30</v>
      </c>
      <c r="B18" s="18" t="s">
        <v>62</v>
      </c>
      <c r="C18" s="19">
        <v>2</v>
      </c>
      <c r="D18" s="19"/>
      <c r="E18" s="10">
        <f t="shared" si="0"/>
        <v>2</v>
      </c>
      <c r="F18" s="10">
        <f t="shared" si="4"/>
        <v>5</v>
      </c>
      <c r="G18" s="27"/>
      <c r="H18" s="27"/>
      <c r="I18">
        <f t="shared" si="3"/>
        <v>30</v>
      </c>
      <c r="J18" s="91">
        <f t="shared" si="2"/>
        <v>0</v>
      </c>
    </row>
    <row r="19" spans="1:10" x14ac:dyDescent="0.25">
      <c r="A19" s="47">
        <f>COUNTIF(B35:H210,B19)</f>
        <v>60</v>
      </c>
      <c r="B19" s="18" t="s">
        <v>52</v>
      </c>
      <c r="C19" s="19"/>
      <c r="D19" s="19">
        <v>4</v>
      </c>
      <c r="E19" s="10">
        <f t="shared" si="0"/>
        <v>4</v>
      </c>
      <c r="F19" s="10">
        <f t="shared" si="4"/>
        <v>9</v>
      </c>
      <c r="G19" s="10"/>
      <c r="H19" s="27"/>
      <c r="I19">
        <f t="shared" si="3"/>
        <v>60</v>
      </c>
      <c r="J19" s="91">
        <f t="shared" si="2"/>
        <v>0</v>
      </c>
    </row>
    <row r="20" spans="1:10" x14ac:dyDescent="0.25">
      <c r="A20" s="8">
        <f>COUNTIF(B28:H161,B20)</f>
        <v>0</v>
      </c>
      <c r="B20" s="18"/>
      <c r="C20" s="179"/>
      <c r="D20" s="179"/>
      <c r="E20" s="10">
        <f t="shared" ref="E20:E24" si="8">C20+D20</f>
        <v>0</v>
      </c>
      <c r="F20" s="10">
        <f t="shared" ref="F20:F24" si="9">ROUND(E20*15*0.15,0)</f>
        <v>0</v>
      </c>
      <c r="G20" s="10"/>
      <c r="H20" s="10"/>
      <c r="I20" s="55">
        <f t="shared" ref="I20:I24" si="10">E20*15</f>
        <v>0</v>
      </c>
      <c r="J20" s="91">
        <f t="shared" si="2"/>
        <v>0</v>
      </c>
    </row>
    <row r="21" spans="1:10" x14ac:dyDescent="0.25">
      <c r="A21" s="8">
        <f>COUNTIF(B28:H161,B21)</f>
        <v>0</v>
      </c>
      <c r="B21" s="10"/>
      <c r="C21" s="48"/>
      <c r="D21" s="10"/>
      <c r="E21" s="10">
        <f t="shared" si="8"/>
        <v>0</v>
      </c>
      <c r="F21" s="10">
        <f t="shared" si="9"/>
        <v>0</v>
      </c>
      <c r="G21" s="10"/>
      <c r="H21" s="10"/>
      <c r="I21" s="55">
        <f t="shared" si="10"/>
        <v>0</v>
      </c>
      <c r="J21" s="91">
        <f t="shared" si="2"/>
        <v>0</v>
      </c>
    </row>
    <row r="22" spans="1:10" x14ac:dyDescent="0.25">
      <c r="A22" s="8">
        <f>COUNTIF(B30:H163,B22)</f>
        <v>0</v>
      </c>
      <c r="B22" s="10"/>
      <c r="C22" s="48"/>
      <c r="D22" s="10"/>
      <c r="E22" s="10">
        <f t="shared" si="8"/>
        <v>0</v>
      </c>
      <c r="F22" s="10">
        <f t="shared" si="9"/>
        <v>0</v>
      </c>
      <c r="G22" s="11"/>
      <c r="H22" s="11"/>
      <c r="I22" s="55">
        <f t="shared" si="10"/>
        <v>0</v>
      </c>
      <c r="J22" s="91">
        <f t="shared" si="2"/>
        <v>0</v>
      </c>
    </row>
    <row r="23" spans="1:10" x14ac:dyDescent="0.25">
      <c r="A23" s="8">
        <f>COUNTIF(B30:H163,B23)</f>
        <v>0</v>
      </c>
      <c r="B23" s="10"/>
      <c r="C23" s="48"/>
      <c r="D23" s="10"/>
      <c r="E23" s="10">
        <f t="shared" si="8"/>
        <v>0</v>
      </c>
      <c r="F23" s="10">
        <f t="shared" si="9"/>
        <v>0</v>
      </c>
      <c r="G23" s="10"/>
      <c r="H23" s="10"/>
      <c r="I23" s="55">
        <f t="shared" si="10"/>
        <v>0</v>
      </c>
      <c r="J23" s="91">
        <f t="shared" si="2"/>
        <v>0</v>
      </c>
    </row>
    <row r="24" spans="1:10" x14ac:dyDescent="0.25">
      <c r="A24" s="8">
        <f>COUNTIF(B32:H165,B24)</f>
        <v>0</v>
      </c>
      <c r="B24" s="10"/>
      <c r="C24" s="48"/>
      <c r="D24" s="10"/>
      <c r="E24" s="10">
        <f t="shared" si="8"/>
        <v>0</v>
      </c>
      <c r="F24" s="10">
        <f t="shared" si="9"/>
        <v>0</v>
      </c>
      <c r="G24" s="10"/>
      <c r="H24" s="10"/>
      <c r="I24" s="55">
        <f t="shared" si="10"/>
        <v>0</v>
      </c>
      <c r="J24" s="91">
        <f t="shared" si="2"/>
        <v>0</v>
      </c>
    </row>
    <row r="25" spans="1:10" x14ac:dyDescent="0.25">
      <c r="A25" s="2">
        <f>SUM(A10:A24)</f>
        <v>300</v>
      </c>
      <c r="B25" s="51" t="s">
        <v>15</v>
      </c>
      <c r="C25" s="51">
        <f>SUM(C10:C24)</f>
        <v>13</v>
      </c>
      <c r="D25" s="51">
        <f>SUM(D10:D24)</f>
        <v>7</v>
      </c>
      <c r="E25" s="2"/>
      <c r="F25" s="2"/>
      <c r="G25" s="2"/>
      <c r="H25" s="2"/>
    </row>
    <row r="27" spans="1:10" hidden="1" x14ac:dyDescent="0.25"/>
    <row r="28" spans="1:10" hidden="1" x14ac:dyDescent="0.25"/>
    <row r="29" spans="1:10" ht="31.5" hidden="1" x14ac:dyDescent="0.25">
      <c r="A29">
        <v>1</v>
      </c>
      <c r="B29" s="5" t="s">
        <v>0</v>
      </c>
      <c r="C29" s="5" t="s">
        <v>1</v>
      </c>
      <c r="D29" s="5" t="s">
        <v>33</v>
      </c>
      <c r="E29" s="5" t="s">
        <v>34</v>
      </c>
      <c r="F29" s="5" t="s">
        <v>35</v>
      </c>
      <c r="G29" s="5" t="s">
        <v>36</v>
      </c>
      <c r="H29" s="5" t="s">
        <v>32</v>
      </c>
    </row>
    <row r="30" spans="1:10" hidden="1" x14ac:dyDescent="0.25">
      <c r="B30" s="6">
        <v>1</v>
      </c>
      <c r="C30" s="13" t="s">
        <v>10</v>
      </c>
      <c r="D30" s="35"/>
      <c r="E30" s="35"/>
      <c r="F30" s="18"/>
      <c r="G30" s="18"/>
      <c r="H30" s="18"/>
    </row>
    <row r="31" spans="1:10" hidden="1" x14ac:dyDescent="0.25">
      <c r="B31" s="6">
        <v>2</v>
      </c>
      <c r="C31" s="13" t="s">
        <v>11</v>
      </c>
      <c r="D31" s="35"/>
      <c r="E31" s="35"/>
      <c r="F31" s="18"/>
      <c r="G31" s="18"/>
      <c r="H31" s="18"/>
    </row>
    <row r="32" spans="1:10" hidden="1" x14ac:dyDescent="0.25">
      <c r="B32" s="6">
        <v>3</v>
      </c>
      <c r="C32" s="13" t="s">
        <v>12</v>
      </c>
      <c r="D32" s="35"/>
      <c r="E32" s="35"/>
      <c r="F32" s="18"/>
      <c r="G32" s="18"/>
      <c r="H32" s="18"/>
    </row>
    <row r="33" spans="1:8" hidden="1" x14ac:dyDescent="0.25">
      <c r="B33" s="6">
        <v>4</v>
      </c>
      <c r="C33" s="13" t="s">
        <v>13</v>
      </c>
      <c r="D33" s="35"/>
      <c r="E33" s="35"/>
      <c r="F33" s="18"/>
      <c r="G33" s="18"/>
      <c r="H33" s="18"/>
    </row>
    <row r="34" spans="1:8" hidden="1" x14ac:dyDescent="0.25">
      <c r="B34" s="51">
        <v>5</v>
      </c>
      <c r="C34" s="13" t="s">
        <v>14</v>
      </c>
      <c r="D34" s="35"/>
      <c r="E34" s="35"/>
      <c r="F34" s="43"/>
      <c r="G34" s="43"/>
      <c r="H34" s="43"/>
    </row>
    <row r="35" spans="1:8" hidden="1" x14ac:dyDescent="0.25">
      <c r="C35" s="13"/>
    </row>
    <row r="36" spans="1:8" ht="31.5" hidden="1" x14ac:dyDescent="0.25">
      <c r="A36">
        <v>2</v>
      </c>
      <c r="B36" s="5" t="s">
        <v>0</v>
      </c>
      <c r="C36" s="5" t="s">
        <v>1</v>
      </c>
      <c r="D36" s="5" t="s">
        <v>37</v>
      </c>
      <c r="E36" s="5" t="s">
        <v>38</v>
      </c>
      <c r="F36" s="5" t="s">
        <v>39</v>
      </c>
      <c r="G36" s="5" t="s">
        <v>40</v>
      </c>
      <c r="H36" s="5" t="s">
        <v>41</v>
      </c>
    </row>
    <row r="37" spans="1:8" hidden="1" x14ac:dyDescent="0.25">
      <c r="B37" s="6">
        <v>1</v>
      </c>
      <c r="C37" s="13" t="s">
        <v>10</v>
      </c>
      <c r="D37" s="18"/>
      <c r="E37" s="18"/>
      <c r="F37" s="18"/>
      <c r="G37" s="18"/>
      <c r="H37" s="18"/>
    </row>
    <row r="38" spans="1:8" hidden="1" x14ac:dyDescent="0.25">
      <c r="B38" s="6">
        <v>2</v>
      </c>
      <c r="C38" s="13" t="s">
        <v>11</v>
      </c>
      <c r="D38" s="18"/>
      <c r="E38" s="18"/>
      <c r="F38" s="18"/>
      <c r="G38" s="18"/>
      <c r="H38" s="18"/>
    </row>
    <row r="39" spans="1:8" hidden="1" x14ac:dyDescent="0.25">
      <c r="B39" s="6">
        <v>3</v>
      </c>
      <c r="C39" s="13" t="s">
        <v>12</v>
      </c>
      <c r="D39" s="18"/>
      <c r="E39" s="18"/>
      <c r="F39" s="18"/>
      <c r="G39" s="18"/>
      <c r="H39" s="18"/>
    </row>
    <row r="40" spans="1:8" hidden="1" x14ac:dyDescent="0.25">
      <c r="B40" s="6">
        <v>4</v>
      </c>
      <c r="C40" s="13" t="s">
        <v>13</v>
      </c>
      <c r="D40" s="18"/>
      <c r="E40" s="18"/>
      <c r="F40" s="18"/>
      <c r="G40" s="18"/>
      <c r="H40" s="18"/>
    </row>
    <row r="41" spans="1:8" hidden="1" x14ac:dyDescent="0.25">
      <c r="B41" s="51">
        <v>5</v>
      </c>
      <c r="C41" s="13" t="s">
        <v>14</v>
      </c>
      <c r="D41" s="43"/>
      <c r="E41" s="43"/>
      <c r="F41" s="43"/>
      <c r="G41" s="43"/>
      <c r="H41" s="43"/>
    </row>
    <row r="42" spans="1:8" hidden="1" x14ac:dyDescent="0.25">
      <c r="C42" s="13"/>
    </row>
    <row r="43" spans="1:8" ht="31.5" hidden="1" x14ac:dyDescent="0.25">
      <c r="A43">
        <v>3</v>
      </c>
      <c r="B43" s="5" t="s">
        <v>0</v>
      </c>
      <c r="C43" s="5" t="s">
        <v>1</v>
      </c>
      <c r="D43" s="5" t="s">
        <v>42</v>
      </c>
      <c r="E43" s="5" t="s">
        <v>43</v>
      </c>
      <c r="F43" s="5" t="s">
        <v>44</v>
      </c>
      <c r="G43" s="5" t="s">
        <v>45</v>
      </c>
      <c r="H43" s="5" t="s">
        <v>46</v>
      </c>
    </row>
    <row r="44" spans="1:8" hidden="1" x14ac:dyDescent="0.25">
      <c r="B44" s="6">
        <v>1</v>
      </c>
      <c r="C44" s="13" t="s">
        <v>10</v>
      </c>
      <c r="D44" s="18"/>
      <c r="E44" s="18"/>
      <c r="F44" s="18"/>
      <c r="G44" s="18"/>
      <c r="H44" s="18"/>
    </row>
    <row r="45" spans="1:8" hidden="1" x14ac:dyDescent="0.25">
      <c r="B45" s="6">
        <v>2</v>
      </c>
      <c r="C45" s="13" t="s">
        <v>11</v>
      </c>
      <c r="D45" s="18"/>
      <c r="E45" s="18"/>
      <c r="F45" s="18"/>
      <c r="G45" s="18"/>
      <c r="H45" s="18"/>
    </row>
    <row r="46" spans="1:8" hidden="1" x14ac:dyDescent="0.25">
      <c r="B46" s="6">
        <v>3</v>
      </c>
      <c r="C46" s="13" t="s">
        <v>12</v>
      </c>
      <c r="D46" s="18"/>
      <c r="E46" s="18"/>
      <c r="F46" s="18"/>
      <c r="G46" s="18"/>
      <c r="H46" s="18"/>
    </row>
    <row r="47" spans="1:8" hidden="1" x14ac:dyDescent="0.25">
      <c r="B47" s="6">
        <v>4</v>
      </c>
      <c r="C47" s="13" t="s">
        <v>13</v>
      </c>
      <c r="D47" s="18"/>
      <c r="E47" s="18"/>
      <c r="F47" s="18"/>
      <c r="G47" s="18"/>
      <c r="H47" s="18"/>
    </row>
    <row r="48" spans="1:8" hidden="1" x14ac:dyDescent="0.25">
      <c r="B48" s="51">
        <v>5</v>
      </c>
      <c r="C48" s="13" t="s">
        <v>14</v>
      </c>
      <c r="D48" s="43"/>
      <c r="E48" s="43"/>
      <c r="F48" s="43"/>
      <c r="G48" s="43"/>
      <c r="H48" s="43"/>
    </row>
    <row r="50" spans="1:8" ht="31.5" x14ac:dyDescent="0.25">
      <c r="A50">
        <v>1</v>
      </c>
      <c r="B50" s="5" t="s">
        <v>0</v>
      </c>
      <c r="C50" s="5" t="s">
        <v>1</v>
      </c>
      <c r="D50" s="5" t="s">
        <v>89</v>
      </c>
      <c r="E50" s="5" t="s">
        <v>90</v>
      </c>
      <c r="F50" s="5" t="s">
        <v>91</v>
      </c>
      <c r="G50" s="5" t="s">
        <v>92</v>
      </c>
      <c r="H50" s="5" t="s">
        <v>93</v>
      </c>
    </row>
    <row r="51" spans="1:8" ht="22.5" x14ac:dyDescent="0.25">
      <c r="B51" s="6">
        <v>1</v>
      </c>
      <c r="C51" s="13" t="s">
        <v>10</v>
      </c>
      <c r="D51" s="18" t="s">
        <v>61</v>
      </c>
      <c r="E51" s="18" t="s">
        <v>52</v>
      </c>
      <c r="F51" s="18" t="s">
        <v>71</v>
      </c>
      <c r="G51" s="18" t="s">
        <v>62</v>
      </c>
      <c r="H51" s="18" t="s">
        <v>153</v>
      </c>
    </row>
    <row r="52" spans="1:8" ht="22.5" x14ac:dyDescent="0.25">
      <c r="B52" s="6">
        <v>2</v>
      </c>
      <c r="C52" s="13" t="s">
        <v>11</v>
      </c>
      <c r="D52" s="18" t="s">
        <v>61</v>
      </c>
      <c r="E52" s="18" t="s">
        <v>52</v>
      </c>
      <c r="F52" s="18" t="s">
        <v>71</v>
      </c>
      <c r="G52" s="18" t="s">
        <v>62</v>
      </c>
      <c r="H52" s="18" t="s">
        <v>154</v>
      </c>
    </row>
    <row r="53" spans="1:8" ht="22.5" x14ac:dyDescent="0.25">
      <c r="B53" s="6">
        <v>3</v>
      </c>
      <c r="C53" s="13" t="s">
        <v>12</v>
      </c>
      <c r="D53" s="18" t="s">
        <v>63</v>
      </c>
      <c r="E53" s="18" t="s">
        <v>52</v>
      </c>
      <c r="F53" s="18" t="s">
        <v>64</v>
      </c>
      <c r="G53" s="18" t="s">
        <v>72</v>
      </c>
      <c r="H53" s="18" t="s">
        <v>65</v>
      </c>
    </row>
    <row r="54" spans="1:8" ht="22.5" x14ac:dyDescent="0.25">
      <c r="B54" s="6">
        <v>4</v>
      </c>
      <c r="C54" s="13" t="s">
        <v>13</v>
      </c>
      <c r="D54" s="18" t="s">
        <v>63</v>
      </c>
      <c r="E54" s="18" t="s">
        <v>52</v>
      </c>
      <c r="F54" s="18" t="s">
        <v>64</v>
      </c>
      <c r="G54" s="18" t="s">
        <v>72</v>
      </c>
      <c r="H54" s="18" t="s">
        <v>65</v>
      </c>
    </row>
    <row r="55" spans="1:8" ht="22.5" x14ac:dyDescent="0.25">
      <c r="B55" s="51">
        <v>5</v>
      </c>
      <c r="C55" s="13" t="s">
        <v>14</v>
      </c>
      <c r="D55" s="18" t="s">
        <v>63</v>
      </c>
      <c r="E55" s="18" t="s">
        <v>52</v>
      </c>
      <c r="F55" s="18" t="s">
        <v>64</v>
      </c>
      <c r="G55" s="18" t="s">
        <v>72</v>
      </c>
      <c r="H55" s="18" t="s">
        <v>65</v>
      </c>
    </row>
    <row r="56" spans="1:8" ht="31.5" x14ac:dyDescent="0.25">
      <c r="A56">
        <v>2</v>
      </c>
      <c r="B56" s="5" t="s">
        <v>0</v>
      </c>
      <c r="C56" s="5" t="s">
        <v>1</v>
      </c>
      <c r="D56" s="39" t="s">
        <v>94</v>
      </c>
      <c r="E56" s="39" t="s">
        <v>95</v>
      </c>
      <c r="F56" s="39" t="s">
        <v>96</v>
      </c>
      <c r="G56" s="39" t="s">
        <v>97</v>
      </c>
      <c r="H56" s="39" t="s">
        <v>98</v>
      </c>
    </row>
    <row r="57" spans="1:8" ht="22.5" x14ac:dyDescent="0.25">
      <c r="B57" s="6">
        <v>1</v>
      </c>
      <c r="C57" s="13" t="s">
        <v>10</v>
      </c>
      <c r="D57" s="18" t="s">
        <v>61</v>
      </c>
      <c r="E57" s="18" t="s">
        <v>52</v>
      </c>
      <c r="F57" s="18" t="s">
        <v>71</v>
      </c>
      <c r="G57" s="18" t="s">
        <v>62</v>
      </c>
      <c r="H57" s="18" t="s">
        <v>153</v>
      </c>
    </row>
    <row r="58" spans="1:8" ht="22.5" x14ac:dyDescent="0.25">
      <c r="B58" s="6">
        <v>2</v>
      </c>
      <c r="C58" s="13" t="s">
        <v>11</v>
      </c>
      <c r="D58" s="18" t="s">
        <v>61</v>
      </c>
      <c r="E58" s="18" t="s">
        <v>52</v>
      </c>
      <c r="F58" s="18" t="s">
        <v>71</v>
      </c>
      <c r="G58" s="18" t="s">
        <v>62</v>
      </c>
      <c r="H58" s="18" t="s">
        <v>154</v>
      </c>
    </row>
    <row r="59" spans="1:8" ht="22.5" x14ac:dyDescent="0.25">
      <c r="B59" s="6">
        <v>3</v>
      </c>
      <c r="C59" s="13" t="s">
        <v>12</v>
      </c>
      <c r="D59" s="18" t="s">
        <v>63</v>
      </c>
      <c r="E59" s="18" t="s">
        <v>52</v>
      </c>
      <c r="F59" s="18" t="s">
        <v>64</v>
      </c>
      <c r="G59" s="18" t="s">
        <v>72</v>
      </c>
      <c r="H59" s="18" t="s">
        <v>65</v>
      </c>
    </row>
    <row r="60" spans="1:8" ht="22.5" x14ac:dyDescent="0.25">
      <c r="B60" s="6">
        <v>4</v>
      </c>
      <c r="C60" s="13" t="s">
        <v>13</v>
      </c>
      <c r="D60" s="18" t="s">
        <v>63</v>
      </c>
      <c r="E60" s="18" t="s">
        <v>52</v>
      </c>
      <c r="F60" s="18" t="s">
        <v>64</v>
      </c>
      <c r="G60" s="18" t="s">
        <v>72</v>
      </c>
      <c r="H60" s="18" t="s">
        <v>65</v>
      </c>
    </row>
    <row r="61" spans="1:8" ht="22.5" x14ac:dyDescent="0.25">
      <c r="B61" s="51">
        <v>5</v>
      </c>
      <c r="C61" s="13" t="s">
        <v>14</v>
      </c>
      <c r="D61" s="18" t="s">
        <v>63</v>
      </c>
      <c r="E61" s="18" t="s">
        <v>52</v>
      </c>
      <c r="F61" s="18" t="s">
        <v>64</v>
      </c>
      <c r="G61" s="18" t="s">
        <v>72</v>
      </c>
      <c r="H61" s="18" t="s">
        <v>65</v>
      </c>
    </row>
    <row r="62" spans="1:8" x14ac:dyDescent="0.25">
      <c r="D62" s="12"/>
      <c r="E62" s="12"/>
      <c r="F62" s="12"/>
      <c r="G62" s="193"/>
      <c r="H62" s="12"/>
    </row>
    <row r="63" spans="1:8" ht="47.25" x14ac:dyDescent="0.25">
      <c r="A63">
        <v>3</v>
      </c>
      <c r="B63" s="5" t="s">
        <v>0</v>
      </c>
      <c r="C63" s="5" t="s">
        <v>1</v>
      </c>
      <c r="D63" s="205" t="s">
        <v>133</v>
      </c>
      <c r="E63" s="39" t="s">
        <v>100</v>
      </c>
      <c r="F63" s="39" t="s">
        <v>101</v>
      </c>
      <c r="G63" s="68" t="s">
        <v>102</v>
      </c>
      <c r="H63" s="39" t="s">
        <v>103</v>
      </c>
    </row>
    <row r="64" spans="1:8" ht="22.5" x14ac:dyDescent="0.25">
      <c r="B64" s="6">
        <v>1</v>
      </c>
      <c r="C64" s="13" t="s">
        <v>10</v>
      </c>
      <c r="D64" s="171" t="s">
        <v>134</v>
      </c>
      <c r="E64" s="18" t="s">
        <v>52</v>
      </c>
      <c r="F64" s="18" t="s">
        <v>71</v>
      </c>
      <c r="G64" s="62"/>
      <c r="H64" s="18" t="s">
        <v>153</v>
      </c>
    </row>
    <row r="65" spans="1:8" ht="22.5" x14ac:dyDescent="0.25">
      <c r="B65" s="6">
        <v>2</v>
      </c>
      <c r="C65" s="13" t="s">
        <v>11</v>
      </c>
      <c r="D65" s="171" t="s">
        <v>134</v>
      </c>
      <c r="E65" s="18" t="s">
        <v>52</v>
      </c>
      <c r="F65" s="18" t="s">
        <v>71</v>
      </c>
      <c r="G65" s="62"/>
      <c r="H65" s="18" t="s">
        <v>154</v>
      </c>
    </row>
    <row r="66" spans="1:8" ht="22.5" x14ac:dyDescent="0.25">
      <c r="B66" s="6">
        <v>3</v>
      </c>
      <c r="C66" s="13" t="s">
        <v>12</v>
      </c>
      <c r="D66" s="171" t="s">
        <v>134</v>
      </c>
      <c r="E66" s="18" t="s">
        <v>52</v>
      </c>
      <c r="F66" s="18" t="s">
        <v>64</v>
      </c>
      <c r="G66" s="18" t="s">
        <v>72</v>
      </c>
      <c r="H66" s="18" t="s">
        <v>65</v>
      </c>
    </row>
    <row r="67" spans="1:8" ht="22.5" x14ac:dyDescent="0.25">
      <c r="B67" s="6">
        <v>4</v>
      </c>
      <c r="C67" s="13" t="s">
        <v>13</v>
      </c>
      <c r="D67" s="171" t="s">
        <v>134</v>
      </c>
      <c r="E67" s="18" t="s">
        <v>52</v>
      </c>
      <c r="F67" s="18" t="s">
        <v>64</v>
      </c>
      <c r="G67" s="18" t="s">
        <v>72</v>
      </c>
      <c r="H67" s="18" t="s">
        <v>65</v>
      </c>
    </row>
    <row r="68" spans="1:8" x14ac:dyDescent="0.25">
      <c r="B68" s="51">
        <v>5</v>
      </c>
      <c r="C68" s="13" t="s">
        <v>14</v>
      </c>
      <c r="D68" s="36"/>
      <c r="E68" s="36"/>
      <c r="F68" s="36"/>
      <c r="G68" s="194"/>
      <c r="H68" s="18" t="s">
        <v>62</v>
      </c>
    </row>
    <row r="69" spans="1:8" x14ac:dyDescent="0.25">
      <c r="D69" s="12"/>
      <c r="E69" s="12"/>
      <c r="F69" s="12"/>
      <c r="G69" s="12"/>
    </row>
    <row r="70" spans="1:8" ht="31.5" x14ac:dyDescent="0.25">
      <c r="A70">
        <v>4</v>
      </c>
      <c r="B70" s="5" t="s">
        <v>0</v>
      </c>
      <c r="C70" s="5" t="s">
        <v>1</v>
      </c>
      <c r="D70" s="68" t="s">
        <v>104</v>
      </c>
      <c r="E70" s="39" t="s">
        <v>105</v>
      </c>
      <c r="F70" s="205" t="s">
        <v>106</v>
      </c>
      <c r="G70" s="205" t="s">
        <v>107</v>
      </c>
      <c r="H70" s="205" t="s">
        <v>108</v>
      </c>
    </row>
    <row r="71" spans="1:8" ht="22.5" x14ac:dyDescent="0.25">
      <c r="B71" s="6">
        <v>1</v>
      </c>
      <c r="C71" s="13" t="s">
        <v>10</v>
      </c>
      <c r="D71" s="18" t="s">
        <v>61</v>
      </c>
      <c r="E71" s="18" t="s">
        <v>52</v>
      </c>
      <c r="F71" s="227"/>
      <c r="G71" s="227"/>
      <c r="H71" s="227"/>
    </row>
    <row r="72" spans="1:8" ht="22.5" x14ac:dyDescent="0.25">
      <c r="B72" s="6">
        <v>2</v>
      </c>
      <c r="C72" s="13" t="s">
        <v>11</v>
      </c>
      <c r="D72" s="18" t="s">
        <v>61</v>
      </c>
      <c r="E72" s="18" t="s">
        <v>52</v>
      </c>
      <c r="F72" s="227"/>
      <c r="G72" s="227"/>
      <c r="H72" s="227"/>
    </row>
    <row r="73" spans="1:8" ht="22.5" x14ac:dyDescent="0.25">
      <c r="B73" s="6">
        <v>3</v>
      </c>
      <c r="C73" s="13" t="s">
        <v>12</v>
      </c>
      <c r="D73" s="18" t="s">
        <v>63</v>
      </c>
      <c r="E73" s="18" t="s">
        <v>52</v>
      </c>
      <c r="F73" s="227"/>
      <c r="G73" s="227"/>
      <c r="H73" s="227"/>
    </row>
    <row r="74" spans="1:8" ht="22.5" x14ac:dyDescent="0.25">
      <c r="B74" s="6">
        <v>4</v>
      </c>
      <c r="C74" s="13" t="s">
        <v>13</v>
      </c>
      <c r="D74" s="18" t="s">
        <v>63</v>
      </c>
      <c r="E74" s="18" t="s">
        <v>52</v>
      </c>
      <c r="F74" s="227"/>
      <c r="G74" s="227"/>
      <c r="H74" s="227"/>
    </row>
    <row r="75" spans="1:8" ht="22.5" x14ac:dyDescent="0.25">
      <c r="B75" s="51">
        <v>5</v>
      </c>
      <c r="C75" s="13" t="s">
        <v>14</v>
      </c>
      <c r="D75" s="18" t="s">
        <v>63</v>
      </c>
      <c r="E75" s="18" t="s">
        <v>52</v>
      </c>
      <c r="F75" s="227"/>
      <c r="G75" s="227"/>
      <c r="H75" s="227"/>
    </row>
    <row r="76" spans="1:8" x14ac:dyDescent="0.25">
      <c r="D76" s="12"/>
      <c r="E76" s="12"/>
      <c r="F76" s="12"/>
      <c r="G76" s="12"/>
    </row>
    <row r="77" spans="1:8" ht="31.5" x14ac:dyDescent="0.25">
      <c r="A77">
        <v>5</v>
      </c>
      <c r="B77" s="5" t="s">
        <v>0</v>
      </c>
      <c r="C77" s="5" t="s">
        <v>1</v>
      </c>
      <c r="D77" s="39" t="s">
        <v>180</v>
      </c>
      <c r="E77" s="39" t="s">
        <v>181</v>
      </c>
      <c r="F77" s="39" t="s">
        <v>182</v>
      </c>
      <c r="G77" s="39" t="s">
        <v>183</v>
      </c>
      <c r="H77" s="39" t="s">
        <v>184</v>
      </c>
    </row>
    <row r="78" spans="1:8" x14ac:dyDescent="0.25">
      <c r="B78" s="6">
        <v>1</v>
      </c>
      <c r="C78" s="13" t="s">
        <v>172</v>
      </c>
      <c r="D78" s="228"/>
      <c r="E78" s="228"/>
      <c r="F78" s="228"/>
      <c r="G78" s="228"/>
      <c r="H78" s="228"/>
    </row>
    <row r="79" spans="1:8" x14ac:dyDescent="0.25">
      <c r="B79" s="6">
        <v>2</v>
      </c>
      <c r="C79" s="13" t="s">
        <v>173</v>
      </c>
      <c r="D79" s="228"/>
      <c r="E79" s="228"/>
      <c r="F79" s="228"/>
      <c r="G79" s="228"/>
      <c r="H79" s="228"/>
    </row>
    <row r="80" spans="1:8" x14ac:dyDescent="0.25">
      <c r="B80" s="6">
        <v>3</v>
      </c>
      <c r="C80" s="78" t="s">
        <v>174</v>
      </c>
      <c r="D80" s="228"/>
      <c r="E80" s="228"/>
      <c r="F80" s="228"/>
      <c r="G80" s="229"/>
      <c r="H80" s="228"/>
    </row>
    <row r="81" spans="1:8" x14ac:dyDescent="0.25">
      <c r="B81" s="6">
        <v>4</v>
      </c>
      <c r="C81" s="78" t="s">
        <v>175</v>
      </c>
      <c r="D81" s="228"/>
      <c r="E81" s="228"/>
      <c r="F81" s="228"/>
      <c r="G81" s="229"/>
      <c r="H81" s="228"/>
    </row>
    <row r="82" spans="1:8" x14ac:dyDescent="0.25">
      <c r="B82" s="51">
        <v>5</v>
      </c>
      <c r="C82" s="78" t="s">
        <v>176</v>
      </c>
      <c r="D82" s="228"/>
      <c r="E82" s="228"/>
      <c r="F82" s="228"/>
      <c r="G82" s="229"/>
      <c r="H82" s="228"/>
    </row>
    <row r="83" spans="1:8" s="91" customFormat="1" x14ac:dyDescent="0.25">
      <c r="B83" s="6">
        <v>6</v>
      </c>
      <c r="C83" s="78" t="s">
        <v>177</v>
      </c>
      <c r="D83" s="228"/>
      <c r="E83" s="228"/>
      <c r="F83" s="228"/>
      <c r="G83" s="229"/>
      <c r="H83" s="228"/>
    </row>
    <row r="84" spans="1:8" x14ac:dyDescent="0.25">
      <c r="D84" s="12"/>
      <c r="E84" s="12"/>
      <c r="F84" s="12"/>
      <c r="G84" s="12"/>
      <c r="H84" s="12"/>
    </row>
    <row r="85" spans="1:8" ht="31.5" x14ac:dyDescent="0.25">
      <c r="A85">
        <v>6</v>
      </c>
      <c r="B85" s="5" t="s">
        <v>0</v>
      </c>
      <c r="C85" s="5" t="s">
        <v>1</v>
      </c>
      <c r="D85" s="68" t="s">
        <v>185</v>
      </c>
      <c r="E85" s="39" t="s">
        <v>186</v>
      </c>
      <c r="F85" s="225" t="s">
        <v>187</v>
      </c>
      <c r="G85" s="39" t="s">
        <v>189</v>
      </c>
      <c r="H85" s="39" t="s">
        <v>190</v>
      </c>
    </row>
    <row r="86" spans="1:8" x14ac:dyDescent="0.25">
      <c r="B86" s="6">
        <v>1</v>
      </c>
      <c r="C86" s="13" t="s">
        <v>10</v>
      </c>
      <c r="D86" s="228"/>
      <c r="E86" s="228"/>
      <c r="F86" s="230" t="s">
        <v>188</v>
      </c>
      <c r="G86" s="228"/>
      <c r="H86" s="228"/>
    </row>
    <row r="87" spans="1:8" x14ac:dyDescent="0.25">
      <c r="B87" s="6">
        <v>2</v>
      </c>
      <c r="C87" s="13" t="s">
        <v>11</v>
      </c>
      <c r="D87" s="228"/>
      <c r="E87" s="228"/>
      <c r="F87" s="230" t="s">
        <v>188</v>
      </c>
      <c r="G87" s="228"/>
      <c r="H87" s="228"/>
    </row>
    <row r="88" spans="1:8" x14ac:dyDescent="0.25">
      <c r="B88" s="6">
        <v>3</v>
      </c>
      <c r="C88" s="13" t="s">
        <v>12</v>
      </c>
      <c r="D88" s="228"/>
      <c r="E88" s="228"/>
      <c r="F88" s="230" t="s">
        <v>188</v>
      </c>
      <c r="G88" s="228"/>
      <c r="H88" s="228"/>
    </row>
    <row r="89" spans="1:8" x14ac:dyDescent="0.25">
      <c r="B89" s="6">
        <v>4</v>
      </c>
      <c r="C89" s="13" t="s">
        <v>13</v>
      </c>
      <c r="D89" s="228"/>
      <c r="E89" s="228"/>
      <c r="F89" s="230" t="s">
        <v>188</v>
      </c>
      <c r="G89" s="228"/>
      <c r="H89" s="228"/>
    </row>
    <row r="90" spans="1:8" x14ac:dyDescent="0.25">
      <c r="B90" s="86">
        <v>5</v>
      </c>
      <c r="C90" s="83" t="s">
        <v>14</v>
      </c>
      <c r="D90" s="231"/>
      <c r="E90" s="231"/>
      <c r="F90" s="232" t="s">
        <v>188</v>
      </c>
      <c r="G90" s="231"/>
      <c r="H90" s="231"/>
    </row>
    <row r="91" spans="1:8" s="91" customFormat="1" x14ac:dyDescent="0.25">
      <c r="B91" s="234"/>
      <c r="C91" s="235"/>
      <c r="D91" s="236"/>
      <c r="E91" s="236"/>
      <c r="F91" s="237"/>
      <c r="G91" s="236"/>
      <c r="H91" s="236"/>
    </row>
    <row r="92" spans="1:8" s="91" customFormat="1" x14ac:dyDescent="0.25">
      <c r="B92" s="234"/>
      <c r="C92" s="235"/>
      <c r="D92" s="236"/>
      <c r="E92" s="236"/>
      <c r="F92" s="237"/>
      <c r="G92" s="236"/>
      <c r="H92" s="236"/>
    </row>
    <row r="93" spans="1:8" ht="31.5" x14ac:dyDescent="0.25">
      <c r="A93">
        <v>7</v>
      </c>
      <c r="B93" s="233" t="s">
        <v>0</v>
      </c>
      <c r="C93" s="233" t="s">
        <v>1</v>
      </c>
      <c r="D93" s="233" t="s">
        <v>191</v>
      </c>
      <c r="E93" s="233" t="s">
        <v>192</v>
      </c>
      <c r="F93" s="233" t="s">
        <v>193</v>
      </c>
      <c r="G93" s="233" t="s">
        <v>194</v>
      </c>
      <c r="H93" s="233" t="s">
        <v>195</v>
      </c>
    </row>
    <row r="94" spans="1:8" x14ac:dyDescent="0.25">
      <c r="B94" s="6">
        <v>1</v>
      </c>
      <c r="C94" s="13" t="s">
        <v>10</v>
      </c>
      <c r="D94" s="228"/>
      <c r="E94" s="228"/>
      <c r="F94" s="228"/>
      <c r="G94" s="228"/>
      <c r="H94" s="228"/>
    </row>
    <row r="95" spans="1:8" x14ac:dyDescent="0.25">
      <c r="B95" s="6">
        <v>2</v>
      </c>
      <c r="C95" s="13" t="s">
        <v>11</v>
      </c>
      <c r="D95" s="228"/>
      <c r="E95" s="228"/>
      <c r="F95" s="228"/>
      <c r="G95" s="228"/>
      <c r="H95" s="228"/>
    </row>
    <row r="96" spans="1:8" x14ac:dyDescent="0.25">
      <c r="B96" s="6">
        <v>3</v>
      </c>
      <c r="C96" s="13" t="s">
        <v>12</v>
      </c>
      <c r="D96" s="228"/>
      <c r="E96" s="228"/>
      <c r="F96" s="228"/>
      <c r="G96" s="228"/>
      <c r="H96" s="228"/>
    </row>
    <row r="97" spans="1:8" x14ac:dyDescent="0.25">
      <c r="B97" s="6">
        <v>4</v>
      </c>
      <c r="C97" s="13" t="s">
        <v>13</v>
      </c>
      <c r="D97" s="228"/>
      <c r="E97" s="228"/>
      <c r="F97" s="228"/>
      <c r="G97" s="228"/>
      <c r="H97" s="228"/>
    </row>
    <row r="98" spans="1:8" x14ac:dyDescent="0.25">
      <c r="B98" s="51">
        <v>5</v>
      </c>
      <c r="C98" s="13" t="s">
        <v>14</v>
      </c>
      <c r="D98" s="231"/>
      <c r="E98" s="231"/>
      <c r="F98" s="231"/>
      <c r="G98" s="231"/>
      <c r="H98" s="231"/>
    </row>
    <row r="99" spans="1:8" s="91" customFormat="1" x14ac:dyDescent="0.25">
      <c r="B99" s="223"/>
      <c r="C99" s="74"/>
      <c r="D99" s="33"/>
      <c r="E99" s="33"/>
      <c r="F99" s="33"/>
      <c r="G99" s="33"/>
      <c r="H99" s="33"/>
    </row>
    <row r="100" spans="1:8" s="91" customFormat="1" x14ac:dyDescent="0.25">
      <c r="B100" s="223"/>
      <c r="C100" s="74"/>
      <c r="D100" s="33"/>
      <c r="E100" s="33"/>
      <c r="F100" s="33"/>
      <c r="G100" s="33"/>
      <c r="H100" s="33"/>
    </row>
    <row r="101" spans="1:8" x14ac:dyDescent="0.25">
      <c r="D101" s="33"/>
      <c r="E101" s="33"/>
      <c r="F101" s="33"/>
      <c r="G101" s="33"/>
      <c r="H101" s="33"/>
    </row>
    <row r="102" spans="1:8" ht="31.5" x14ac:dyDescent="0.25">
      <c r="A102">
        <v>8</v>
      </c>
      <c r="B102" s="5" t="s">
        <v>0</v>
      </c>
      <c r="C102" s="5" t="s">
        <v>1</v>
      </c>
      <c r="D102" s="238" t="s">
        <v>196</v>
      </c>
      <c r="E102" s="238" t="s">
        <v>197</v>
      </c>
      <c r="F102" s="238" t="s">
        <v>198</v>
      </c>
      <c r="G102" s="238" t="s">
        <v>199</v>
      </c>
      <c r="H102" s="238" t="s">
        <v>200</v>
      </c>
    </row>
    <row r="103" spans="1:8" x14ac:dyDescent="0.25">
      <c r="B103" s="6">
        <v>1</v>
      </c>
      <c r="C103" s="78" t="s">
        <v>10</v>
      </c>
      <c r="D103" s="228"/>
      <c r="E103" s="228"/>
      <c r="F103" s="228"/>
      <c r="G103" s="228"/>
      <c r="H103" s="228"/>
    </row>
    <row r="104" spans="1:8" x14ac:dyDescent="0.25">
      <c r="B104" s="6">
        <v>2</v>
      </c>
      <c r="C104" s="78" t="s">
        <v>11</v>
      </c>
      <c r="D104" s="228"/>
      <c r="E104" s="228"/>
      <c r="F104" s="228"/>
      <c r="G104" s="228"/>
      <c r="H104" s="228"/>
    </row>
    <row r="105" spans="1:8" x14ac:dyDescent="0.25">
      <c r="B105" s="6">
        <v>3</v>
      </c>
      <c r="C105" s="78" t="s">
        <v>12</v>
      </c>
      <c r="D105" s="228"/>
      <c r="E105" s="228"/>
      <c r="F105" s="228"/>
      <c r="G105" s="228"/>
      <c r="H105" s="228"/>
    </row>
    <row r="106" spans="1:8" x14ac:dyDescent="0.25">
      <c r="B106" s="6">
        <v>4</v>
      </c>
      <c r="C106" s="78" t="s">
        <v>13</v>
      </c>
      <c r="D106" s="228"/>
      <c r="E106" s="228"/>
      <c r="F106" s="228"/>
      <c r="G106" s="228"/>
      <c r="H106" s="228"/>
    </row>
    <row r="107" spans="1:8" x14ac:dyDescent="0.25">
      <c r="B107" s="51">
        <v>5</v>
      </c>
      <c r="C107" s="78" t="s">
        <v>14</v>
      </c>
      <c r="D107" s="228"/>
      <c r="E107" s="228"/>
      <c r="F107" s="228"/>
      <c r="G107" s="228"/>
      <c r="H107" s="228"/>
    </row>
    <row r="108" spans="1:8" x14ac:dyDescent="0.25">
      <c r="D108" s="18"/>
      <c r="E108" s="18"/>
      <c r="F108" s="18"/>
      <c r="G108" s="18"/>
      <c r="H108" s="18"/>
    </row>
    <row r="109" spans="1:8" ht="31.5" x14ac:dyDescent="0.25">
      <c r="A109">
        <v>9</v>
      </c>
      <c r="B109" s="5" t="s">
        <v>0</v>
      </c>
      <c r="C109" s="5" t="s">
        <v>1</v>
      </c>
      <c r="D109" s="225" t="s">
        <v>202</v>
      </c>
      <c r="E109" s="225" t="s">
        <v>203</v>
      </c>
      <c r="F109" s="225" t="s">
        <v>204</v>
      </c>
      <c r="G109" s="225" t="s">
        <v>205</v>
      </c>
      <c r="H109" s="225" t="s">
        <v>206</v>
      </c>
    </row>
    <row r="110" spans="1:8" x14ac:dyDescent="0.25">
      <c r="B110" s="6">
        <v>1</v>
      </c>
      <c r="C110" s="13" t="s">
        <v>10</v>
      </c>
      <c r="D110" s="228" t="s">
        <v>201</v>
      </c>
      <c r="E110" s="228"/>
      <c r="F110" s="228"/>
      <c r="G110" s="228"/>
      <c r="H110" s="228"/>
    </row>
    <row r="111" spans="1:8" x14ac:dyDescent="0.25">
      <c r="B111" s="6">
        <v>2</v>
      </c>
      <c r="C111" s="13" t="s">
        <v>11</v>
      </c>
      <c r="D111" s="228" t="s">
        <v>201</v>
      </c>
      <c r="E111" s="228" t="s">
        <v>201</v>
      </c>
      <c r="F111" s="228" t="s">
        <v>201</v>
      </c>
      <c r="G111" s="228" t="s">
        <v>201</v>
      </c>
      <c r="H111" s="228" t="s">
        <v>201</v>
      </c>
    </row>
    <row r="112" spans="1:8" x14ac:dyDescent="0.25">
      <c r="B112" s="6">
        <v>3</v>
      </c>
      <c r="C112" s="13" t="s">
        <v>12</v>
      </c>
      <c r="D112" s="228" t="s">
        <v>201</v>
      </c>
      <c r="E112" s="228" t="s">
        <v>201</v>
      </c>
      <c r="F112" s="228" t="s">
        <v>201</v>
      </c>
      <c r="G112" s="228" t="s">
        <v>201</v>
      </c>
      <c r="H112" s="228" t="s">
        <v>201</v>
      </c>
    </row>
    <row r="113" spans="1:8" x14ac:dyDescent="0.25">
      <c r="B113" s="6">
        <v>4</v>
      </c>
      <c r="C113" s="13" t="s">
        <v>13</v>
      </c>
      <c r="D113" s="228" t="s">
        <v>201</v>
      </c>
      <c r="E113" s="228" t="s">
        <v>201</v>
      </c>
      <c r="F113" s="228" t="s">
        <v>201</v>
      </c>
      <c r="G113" s="228" t="s">
        <v>201</v>
      </c>
      <c r="H113" s="228" t="s">
        <v>201</v>
      </c>
    </row>
    <row r="114" spans="1:8" x14ac:dyDescent="0.25">
      <c r="B114" s="51">
        <v>5</v>
      </c>
      <c r="C114" s="13" t="s">
        <v>14</v>
      </c>
      <c r="D114" s="228" t="s">
        <v>201</v>
      </c>
      <c r="E114" s="228" t="s">
        <v>201</v>
      </c>
      <c r="F114" s="228" t="s">
        <v>201</v>
      </c>
      <c r="G114" s="228" t="s">
        <v>201</v>
      </c>
      <c r="H114" s="228" t="s">
        <v>201</v>
      </c>
    </row>
    <row r="115" spans="1:8" s="91" customFormat="1" x14ac:dyDescent="0.25">
      <c r="B115" s="223"/>
      <c r="C115" s="74"/>
      <c r="D115" s="36"/>
      <c r="E115" s="36"/>
      <c r="F115" s="36"/>
      <c r="G115" s="36"/>
      <c r="H115" s="36"/>
    </row>
    <row r="116" spans="1:8" ht="31.5" x14ac:dyDescent="0.25">
      <c r="A116">
        <v>10</v>
      </c>
      <c r="B116" s="5" t="s">
        <v>0</v>
      </c>
      <c r="C116" s="5" t="s">
        <v>1</v>
      </c>
      <c r="D116" s="225" t="s">
        <v>207</v>
      </c>
      <c r="E116" s="225" t="s">
        <v>208</v>
      </c>
      <c r="F116" s="225" t="s">
        <v>209</v>
      </c>
      <c r="G116" s="225" t="s">
        <v>210</v>
      </c>
      <c r="H116" s="225" t="s">
        <v>211</v>
      </c>
    </row>
    <row r="117" spans="1:8" x14ac:dyDescent="0.25">
      <c r="B117" s="6">
        <v>1</v>
      </c>
      <c r="C117" s="13" t="s">
        <v>10</v>
      </c>
      <c r="D117" s="36" t="s">
        <v>201</v>
      </c>
      <c r="E117" s="36" t="s">
        <v>201</v>
      </c>
      <c r="F117" s="36" t="s">
        <v>201</v>
      </c>
      <c r="G117" s="36" t="s">
        <v>201</v>
      </c>
      <c r="H117" s="36" t="s">
        <v>201</v>
      </c>
    </row>
    <row r="118" spans="1:8" x14ac:dyDescent="0.25">
      <c r="B118" s="6">
        <v>2</v>
      </c>
      <c r="C118" s="13" t="s">
        <v>11</v>
      </c>
      <c r="D118" s="228" t="s">
        <v>201</v>
      </c>
      <c r="E118" s="228" t="s">
        <v>201</v>
      </c>
      <c r="F118" s="228" t="s">
        <v>201</v>
      </c>
      <c r="G118" s="228" t="s">
        <v>201</v>
      </c>
      <c r="H118" s="228" t="s">
        <v>201</v>
      </c>
    </row>
    <row r="119" spans="1:8" x14ac:dyDescent="0.25">
      <c r="B119" s="6">
        <v>3</v>
      </c>
      <c r="C119" s="13" t="s">
        <v>12</v>
      </c>
      <c r="D119" s="228" t="s">
        <v>201</v>
      </c>
      <c r="E119" s="228" t="s">
        <v>201</v>
      </c>
      <c r="F119" s="228" t="s">
        <v>201</v>
      </c>
      <c r="G119" s="228" t="s">
        <v>201</v>
      </c>
      <c r="H119" s="228" t="s">
        <v>201</v>
      </c>
    </row>
    <row r="120" spans="1:8" x14ac:dyDescent="0.25">
      <c r="B120" s="6">
        <v>4</v>
      </c>
      <c r="C120" s="13" t="s">
        <v>13</v>
      </c>
      <c r="D120" s="228" t="s">
        <v>201</v>
      </c>
      <c r="E120" s="228" t="s">
        <v>201</v>
      </c>
      <c r="F120" s="228" t="s">
        <v>201</v>
      </c>
      <c r="G120" s="228" t="s">
        <v>201</v>
      </c>
      <c r="H120" s="228" t="s">
        <v>201</v>
      </c>
    </row>
    <row r="121" spans="1:8" x14ac:dyDescent="0.25">
      <c r="B121" s="51">
        <v>5</v>
      </c>
      <c r="C121" s="13" t="s">
        <v>14</v>
      </c>
      <c r="D121" s="228" t="s">
        <v>201</v>
      </c>
      <c r="E121" s="228" t="s">
        <v>201</v>
      </c>
      <c r="F121" s="228" t="s">
        <v>201</v>
      </c>
      <c r="G121" s="228" t="s">
        <v>201</v>
      </c>
      <c r="H121" s="228" t="s">
        <v>201</v>
      </c>
    </row>
    <row r="122" spans="1:8" x14ac:dyDescent="0.25">
      <c r="D122" s="12"/>
      <c r="E122" s="12"/>
      <c r="F122" s="12"/>
      <c r="G122" s="12"/>
      <c r="H122" s="12"/>
    </row>
    <row r="123" spans="1:8" ht="31.5" x14ac:dyDescent="0.25">
      <c r="A123">
        <v>11</v>
      </c>
      <c r="B123" s="5" t="s">
        <v>0</v>
      </c>
      <c r="C123" s="5" t="s">
        <v>1</v>
      </c>
      <c r="D123" s="39" t="s">
        <v>212</v>
      </c>
      <c r="E123" s="39" t="s">
        <v>213</v>
      </c>
      <c r="F123" s="39" t="s">
        <v>214</v>
      </c>
      <c r="G123" s="39" t="s">
        <v>215</v>
      </c>
      <c r="H123" s="205"/>
    </row>
    <row r="124" spans="1:8" x14ac:dyDescent="0.25">
      <c r="B124" s="6">
        <v>1</v>
      </c>
      <c r="C124" s="13" t="s">
        <v>10</v>
      </c>
      <c r="D124" s="227"/>
      <c r="E124" s="227"/>
      <c r="F124" s="227"/>
      <c r="G124" s="227"/>
      <c r="H124" s="230"/>
    </row>
    <row r="125" spans="1:8" x14ac:dyDescent="0.25">
      <c r="B125" s="6">
        <v>2</v>
      </c>
      <c r="C125" s="13" t="s">
        <v>11</v>
      </c>
      <c r="D125" s="227"/>
      <c r="E125" s="227"/>
      <c r="F125" s="227"/>
      <c r="G125" s="227"/>
      <c r="H125" s="230"/>
    </row>
    <row r="126" spans="1:8" x14ac:dyDescent="0.25">
      <c r="B126" s="6">
        <v>3</v>
      </c>
      <c r="C126" s="13" t="s">
        <v>12</v>
      </c>
      <c r="D126" s="227"/>
      <c r="E126" s="227"/>
      <c r="F126" s="227"/>
      <c r="G126" s="227"/>
      <c r="H126" s="230"/>
    </row>
    <row r="127" spans="1:8" x14ac:dyDescent="0.25">
      <c r="B127" s="6">
        <v>4</v>
      </c>
      <c r="C127" s="13" t="s">
        <v>13</v>
      </c>
      <c r="D127" s="227"/>
      <c r="E127" s="227"/>
      <c r="F127" s="227"/>
      <c r="G127" s="227"/>
      <c r="H127" s="230"/>
    </row>
    <row r="128" spans="1:8" x14ac:dyDescent="0.25">
      <c r="B128" s="51">
        <v>5</v>
      </c>
      <c r="C128" s="13" t="s">
        <v>14</v>
      </c>
      <c r="D128" s="228"/>
      <c r="E128" s="228"/>
      <c r="F128" s="228"/>
      <c r="G128" s="228"/>
      <c r="H128" s="228"/>
    </row>
    <row r="129" spans="1:8" s="91" customFormat="1" x14ac:dyDescent="0.25">
      <c r="B129" s="223"/>
      <c r="C129" s="74"/>
      <c r="D129" s="41"/>
      <c r="E129" s="41"/>
      <c r="F129" s="41"/>
      <c r="G129" s="41"/>
      <c r="H129" s="41"/>
    </row>
    <row r="130" spans="1:8" x14ac:dyDescent="0.25">
      <c r="D130" s="12"/>
      <c r="E130" s="12"/>
      <c r="F130" s="12"/>
      <c r="G130" s="12"/>
      <c r="H130" s="12"/>
    </row>
    <row r="131" spans="1:8" ht="31.5" x14ac:dyDescent="0.25">
      <c r="A131">
        <v>12</v>
      </c>
      <c r="B131" s="5" t="s">
        <v>0</v>
      </c>
      <c r="C131" s="5" t="s">
        <v>1</v>
      </c>
      <c r="D131" s="39" t="s">
        <v>216</v>
      </c>
      <c r="E131" s="39" t="s">
        <v>109</v>
      </c>
      <c r="F131" s="39" t="s">
        <v>217</v>
      </c>
      <c r="G131" s="39" t="s">
        <v>218</v>
      </c>
      <c r="H131" s="39" t="s">
        <v>219</v>
      </c>
    </row>
    <row r="132" spans="1:8" x14ac:dyDescent="0.25">
      <c r="B132" s="6">
        <v>1</v>
      </c>
      <c r="C132" s="13" t="s">
        <v>10</v>
      </c>
      <c r="D132" s="227"/>
      <c r="E132" s="227"/>
      <c r="F132" s="227"/>
      <c r="G132" s="227"/>
      <c r="H132" s="227"/>
    </row>
    <row r="133" spans="1:8" x14ac:dyDescent="0.25">
      <c r="B133" s="6">
        <v>2</v>
      </c>
      <c r="C133" s="13" t="s">
        <v>11</v>
      </c>
      <c r="D133" s="227"/>
      <c r="E133" s="227"/>
      <c r="F133" s="227"/>
      <c r="G133" s="227"/>
      <c r="H133" s="227"/>
    </row>
    <row r="134" spans="1:8" x14ac:dyDescent="0.25">
      <c r="B134" s="6">
        <v>3</v>
      </c>
      <c r="C134" s="13" t="s">
        <v>12</v>
      </c>
      <c r="D134" s="227"/>
      <c r="E134" s="227"/>
      <c r="F134" s="227"/>
      <c r="G134" s="227"/>
      <c r="H134" s="227"/>
    </row>
    <row r="135" spans="1:8" x14ac:dyDescent="0.25">
      <c r="B135" s="6">
        <v>4</v>
      </c>
      <c r="C135" s="13" t="s">
        <v>13</v>
      </c>
      <c r="D135" s="227"/>
      <c r="E135" s="227"/>
      <c r="F135" s="227"/>
      <c r="G135" s="227"/>
      <c r="H135" s="227"/>
    </row>
    <row r="136" spans="1:8" x14ac:dyDescent="0.25">
      <c r="B136" s="51">
        <v>5</v>
      </c>
      <c r="C136" s="13" t="s">
        <v>14</v>
      </c>
      <c r="D136" s="228"/>
      <c r="E136" s="228"/>
      <c r="F136" s="228"/>
      <c r="G136" s="228"/>
      <c r="H136" s="228"/>
    </row>
    <row r="137" spans="1:8" s="91" customFormat="1" x14ac:dyDescent="0.25">
      <c r="B137" s="223"/>
      <c r="C137" s="74"/>
      <c r="D137" s="41"/>
      <c r="E137" s="41"/>
      <c r="F137" s="41"/>
      <c r="G137" s="41"/>
      <c r="H137" s="41"/>
    </row>
    <row r="138" spans="1:8" ht="31.5" x14ac:dyDescent="0.25">
      <c r="A138">
        <v>13</v>
      </c>
      <c r="B138" s="5" t="s">
        <v>0</v>
      </c>
      <c r="C138" s="5" t="s">
        <v>1</v>
      </c>
      <c r="D138" s="39" t="s">
        <v>220</v>
      </c>
      <c r="E138" s="39" t="s">
        <v>221</v>
      </c>
      <c r="F138" s="39" t="s">
        <v>222</v>
      </c>
      <c r="G138" s="39" t="s">
        <v>223</v>
      </c>
      <c r="H138" s="39" t="s">
        <v>224</v>
      </c>
    </row>
    <row r="139" spans="1:8" x14ac:dyDescent="0.25">
      <c r="B139" s="6">
        <v>1</v>
      </c>
      <c r="C139" s="13" t="s">
        <v>10</v>
      </c>
      <c r="D139" s="227"/>
      <c r="E139" s="227"/>
      <c r="F139" s="227"/>
      <c r="G139" s="227"/>
      <c r="H139" s="227"/>
    </row>
    <row r="140" spans="1:8" x14ac:dyDescent="0.25">
      <c r="B140" s="6">
        <v>2</v>
      </c>
      <c r="C140" s="13" t="s">
        <v>11</v>
      </c>
      <c r="D140" s="227"/>
      <c r="E140" s="227"/>
      <c r="F140" s="227"/>
      <c r="G140" s="227"/>
      <c r="H140" s="227"/>
    </row>
    <row r="141" spans="1:8" x14ac:dyDescent="0.25">
      <c r="B141" s="6">
        <v>3</v>
      </c>
      <c r="C141" s="13" t="s">
        <v>12</v>
      </c>
      <c r="D141" s="227"/>
      <c r="E141" s="227"/>
      <c r="F141" s="227"/>
      <c r="G141" s="227"/>
      <c r="H141" s="227"/>
    </row>
    <row r="142" spans="1:8" x14ac:dyDescent="0.25">
      <c r="B142" s="6">
        <v>4</v>
      </c>
      <c r="C142" s="13" t="s">
        <v>13</v>
      </c>
      <c r="D142" s="227"/>
      <c r="E142" s="227"/>
      <c r="F142" s="227"/>
      <c r="G142" s="227"/>
      <c r="H142" s="227"/>
    </row>
    <row r="143" spans="1:8" x14ac:dyDescent="0.25">
      <c r="B143" s="51">
        <v>5</v>
      </c>
      <c r="C143" s="13" t="s">
        <v>14</v>
      </c>
      <c r="D143" s="228"/>
      <c r="E143" s="228"/>
      <c r="F143" s="228"/>
      <c r="G143" s="228"/>
      <c r="H143" s="228"/>
    </row>
    <row r="144" spans="1:8" x14ac:dyDescent="0.25">
      <c r="D144" s="12"/>
      <c r="E144" s="12"/>
      <c r="F144" s="12"/>
      <c r="G144" s="12"/>
      <c r="H144" s="12"/>
    </row>
    <row r="145" spans="1:8" ht="31.5" x14ac:dyDescent="0.25">
      <c r="A145">
        <v>14</v>
      </c>
      <c r="B145" s="5" t="s">
        <v>0</v>
      </c>
      <c r="C145" s="5" t="s">
        <v>1</v>
      </c>
      <c r="D145" s="39" t="s">
        <v>110</v>
      </c>
      <c r="E145" s="39" t="s">
        <v>111</v>
      </c>
      <c r="F145" s="39" t="s">
        <v>112</v>
      </c>
      <c r="G145" s="39" t="s">
        <v>113</v>
      </c>
      <c r="H145" s="39" t="s">
        <v>114</v>
      </c>
    </row>
    <row r="146" spans="1:8" ht="22.5" x14ac:dyDescent="0.25">
      <c r="B146" s="6">
        <v>1</v>
      </c>
      <c r="C146" s="13" t="s">
        <v>235</v>
      </c>
      <c r="D146" s="239" t="s">
        <v>61</v>
      </c>
      <c r="E146" s="239" t="s">
        <v>52</v>
      </c>
      <c r="F146" s="239" t="s">
        <v>71</v>
      </c>
      <c r="G146" s="239" t="s">
        <v>62</v>
      </c>
      <c r="H146" s="239" t="s">
        <v>153</v>
      </c>
    </row>
    <row r="147" spans="1:8" ht="22.5" x14ac:dyDescent="0.25">
      <c r="B147" s="6">
        <v>2</v>
      </c>
      <c r="C147" s="13" t="s">
        <v>236</v>
      </c>
      <c r="D147" s="239" t="s">
        <v>61</v>
      </c>
      <c r="E147" s="239" t="s">
        <v>52</v>
      </c>
      <c r="F147" s="239" t="s">
        <v>71</v>
      </c>
      <c r="G147" s="239" t="s">
        <v>62</v>
      </c>
      <c r="H147" s="239" t="s">
        <v>154</v>
      </c>
    </row>
    <row r="148" spans="1:8" ht="22.5" x14ac:dyDescent="0.25">
      <c r="B148" s="6">
        <v>3</v>
      </c>
      <c r="C148" s="13" t="s">
        <v>237</v>
      </c>
      <c r="D148" s="239" t="s">
        <v>63</v>
      </c>
      <c r="E148" s="239" t="s">
        <v>52</v>
      </c>
      <c r="F148" s="239" t="s">
        <v>64</v>
      </c>
      <c r="G148" s="239" t="s">
        <v>72</v>
      </c>
      <c r="H148" s="239" t="s">
        <v>65</v>
      </c>
    </row>
    <row r="149" spans="1:8" ht="22.5" x14ac:dyDescent="0.25">
      <c r="B149" s="6">
        <v>4</v>
      </c>
      <c r="C149" s="13" t="s">
        <v>238</v>
      </c>
      <c r="D149" s="239" t="s">
        <v>63</v>
      </c>
      <c r="E149" s="239" t="s">
        <v>52</v>
      </c>
      <c r="F149" s="239" t="s">
        <v>64</v>
      </c>
      <c r="G149" s="239" t="s">
        <v>72</v>
      </c>
      <c r="H149" s="239" t="s">
        <v>65</v>
      </c>
    </row>
    <row r="150" spans="1:8" ht="22.5" x14ac:dyDescent="0.25">
      <c r="B150" s="51">
        <v>5</v>
      </c>
      <c r="C150" s="13" t="s">
        <v>176</v>
      </c>
      <c r="D150" s="239" t="s">
        <v>63</v>
      </c>
      <c r="E150" s="239" t="s">
        <v>52</v>
      </c>
      <c r="F150" s="239" t="s">
        <v>64</v>
      </c>
      <c r="G150" s="239" t="s">
        <v>72</v>
      </c>
      <c r="H150" s="239" t="s">
        <v>65</v>
      </c>
    </row>
    <row r="151" spans="1:8" ht="22.5" x14ac:dyDescent="0.25">
      <c r="B151" s="6">
        <v>6</v>
      </c>
      <c r="C151" s="13" t="s">
        <v>239</v>
      </c>
      <c r="D151" s="239" t="s">
        <v>63</v>
      </c>
      <c r="E151" s="239" t="s">
        <v>52</v>
      </c>
      <c r="F151" s="239" t="s">
        <v>64</v>
      </c>
      <c r="G151" s="239" t="s">
        <v>72</v>
      </c>
      <c r="H151" s="239" t="s">
        <v>65</v>
      </c>
    </row>
    <row r="152" spans="1:8" s="91" customFormat="1" x14ac:dyDescent="0.25">
      <c r="B152" s="224"/>
      <c r="C152" s="74"/>
      <c r="D152" s="75"/>
      <c r="E152" s="75"/>
      <c r="F152" s="75"/>
      <c r="G152" s="75"/>
      <c r="H152" s="75"/>
    </row>
    <row r="153" spans="1:8" ht="31.5" x14ac:dyDescent="0.25">
      <c r="A153">
        <v>15</v>
      </c>
      <c r="B153" s="39" t="s">
        <v>0</v>
      </c>
      <c r="C153" s="39" t="s">
        <v>1</v>
      </c>
      <c r="D153" s="39" t="s">
        <v>115</v>
      </c>
      <c r="E153" s="39" t="s">
        <v>116</v>
      </c>
      <c r="F153" s="39" t="s">
        <v>117</v>
      </c>
      <c r="G153" s="39" t="s">
        <v>118</v>
      </c>
      <c r="H153" s="39" t="s">
        <v>119</v>
      </c>
    </row>
    <row r="154" spans="1:8" ht="22.5" x14ac:dyDescent="0.25">
      <c r="B154" s="6">
        <v>1</v>
      </c>
      <c r="C154" s="13" t="s">
        <v>235</v>
      </c>
      <c r="D154" s="18" t="s">
        <v>61</v>
      </c>
      <c r="E154" s="18" t="s">
        <v>52</v>
      </c>
      <c r="F154" s="18" t="s">
        <v>71</v>
      </c>
      <c r="G154" s="18" t="s">
        <v>62</v>
      </c>
      <c r="H154" s="18" t="s">
        <v>153</v>
      </c>
    </row>
    <row r="155" spans="1:8" ht="22.5" x14ac:dyDescent="0.25">
      <c r="B155" s="6">
        <v>2</v>
      </c>
      <c r="C155" s="13" t="s">
        <v>236</v>
      </c>
      <c r="D155" s="18" t="s">
        <v>61</v>
      </c>
      <c r="E155" s="18" t="s">
        <v>52</v>
      </c>
      <c r="F155" s="18" t="s">
        <v>71</v>
      </c>
      <c r="G155" s="18" t="s">
        <v>62</v>
      </c>
      <c r="H155" s="18" t="s">
        <v>153</v>
      </c>
    </row>
    <row r="156" spans="1:8" ht="22.5" x14ac:dyDescent="0.25">
      <c r="B156" s="6">
        <v>3</v>
      </c>
      <c r="C156" s="13" t="s">
        <v>237</v>
      </c>
      <c r="D156" s="18" t="s">
        <v>61</v>
      </c>
      <c r="E156" s="18" t="s">
        <v>52</v>
      </c>
      <c r="F156" s="18" t="s">
        <v>71</v>
      </c>
      <c r="G156" s="18" t="s">
        <v>62</v>
      </c>
      <c r="H156" s="18" t="s">
        <v>153</v>
      </c>
    </row>
    <row r="157" spans="1:8" ht="22.5" x14ac:dyDescent="0.25">
      <c r="B157" s="6">
        <v>4</v>
      </c>
      <c r="C157" s="13" t="s">
        <v>238</v>
      </c>
      <c r="D157" s="18" t="s">
        <v>61</v>
      </c>
      <c r="E157" s="18" t="s">
        <v>52</v>
      </c>
      <c r="F157" s="18" t="s">
        <v>71</v>
      </c>
      <c r="G157" s="18" t="s">
        <v>62</v>
      </c>
      <c r="H157" s="18" t="s">
        <v>154</v>
      </c>
    </row>
    <row r="158" spans="1:8" ht="22.5" x14ac:dyDescent="0.25">
      <c r="B158" s="6">
        <v>5</v>
      </c>
      <c r="C158" s="13" t="s">
        <v>176</v>
      </c>
      <c r="D158" s="18" t="s">
        <v>63</v>
      </c>
      <c r="E158" s="18" t="s">
        <v>52</v>
      </c>
      <c r="F158" s="18" t="s">
        <v>64</v>
      </c>
      <c r="G158" s="18" t="s">
        <v>72</v>
      </c>
      <c r="H158" s="18" t="s">
        <v>65</v>
      </c>
    </row>
    <row r="159" spans="1:8" ht="22.5" x14ac:dyDescent="0.25">
      <c r="B159" s="6">
        <v>6</v>
      </c>
      <c r="C159" s="13" t="s">
        <v>239</v>
      </c>
      <c r="D159" s="18" t="s">
        <v>63</v>
      </c>
      <c r="E159" s="18" t="s">
        <v>52</v>
      </c>
      <c r="F159" s="18" t="s">
        <v>64</v>
      </c>
      <c r="G159" s="18" t="s">
        <v>72</v>
      </c>
      <c r="H159" s="18" t="s">
        <v>65</v>
      </c>
    </row>
    <row r="160" spans="1:8" s="91" customFormat="1" ht="22.5" x14ac:dyDescent="0.25">
      <c r="B160" s="6">
        <v>7</v>
      </c>
      <c r="C160" s="13" t="s">
        <v>245</v>
      </c>
      <c r="D160" s="18"/>
      <c r="E160" s="18"/>
      <c r="F160" s="18" t="s">
        <v>64</v>
      </c>
      <c r="G160" s="18" t="s">
        <v>72</v>
      </c>
      <c r="H160" s="18" t="s">
        <v>65</v>
      </c>
    </row>
    <row r="161" spans="1:8" s="91" customFormat="1" ht="22.5" x14ac:dyDescent="0.25">
      <c r="B161" s="6">
        <v>8</v>
      </c>
      <c r="C161" s="13" t="s">
        <v>246</v>
      </c>
      <c r="D161" s="18"/>
      <c r="E161" s="18"/>
      <c r="F161" s="18" t="s">
        <v>64</v>
      </c>
      <c r="G161" s="18" t="s">
        <v>72</v>
      </c>
      <c r="H161" s="18" t="s">
        <v>65</v>
      </c>
    </row>
    <row r="162" spans="1:8" ht="31.5" x14ac:dyDescent="0.25">
      <c r="A162">
        <v>16</v>
      </c>
      <c r="B162" s="5" t="s">
        <v>0</v>
      </c>
      <c r="C162" s="5" t="s">
        <v>1</v>
      </c>
      <c r="D162" s="68" t="s">
        <v>121</v>
      </c>
      <c r="E162" s="39" t="s">
        <v>120</v>
      </c>
      <c r="F162" s="39" t="s">
        <v>122</v>
      </c>
      <c r="G162" s="40" t="s">
        <v>123</v>
      </c>
      <c r="H162" s="40" t="s">
        <v>124</v>
      </c>
    </row>
    <row r="163" spans="1:8" ht="22.5" x14ac:dyDescent="0.25">
      <c r="B163" s="6">
        <v>1</v>
      </c>
      <c r="C163" s="13" t="s">
        <v>235</v>
      </c>
      <c r="D163" s="239" t="s">
        <v>61</v>
      </c>
      <c r="E163" s="239" t="s">
        <v>52</v>
      </c>
      <c r="F163" s="239" t="s">
        <v>71</v>
      </c>
      <c r="H163" s="239" t="s">
        <v>153</v>
      </c>
    </row>
    <row r="164" spans="1:8" ht="22.5" x14ac:dyDescent="0.25">
      <c r="B164" s="6">
        <v>2</v>
      </c>
      <c r="C164" s="13" t="s">
        <v>236</v>
      </c>
      <c r="D164" s="239" t="s">
        <v>61</v>
      </c>
      <c r="E164" s="239" t="s">
        <v>52</v>
      </c>
      <c r="F164" s="239" t="s">
        <v>71</v>
      </c>
      <c r="H164" s="239" t="s">
        <v>154</v>
      </c>
    </row>
    <row r="165" spans="1:8" ht="22.5" x14ac:dyDescent="0.25">
      <c r="B165" s="6">
        <v>3</v>
      </c>
      <c r="C165" s="13" t="s">
        <v>237</v>
      </c>
      <c r="D165" s="239" t="s">
        <v>63</v>
      </c>
      <c r="E165" s="239" t="s">
        <v>52</v>
      </c>
      <c r="F165" s="239" t="s">
        <v>64</v>
      </c>
      <c r="G165" s="239" t="s">
        <v>72</v>
      </c>
      <c r="H165" s="239" t="s">
        <v>65</v>
      </c>
    </row>
    <row r="166" spans="1:8" ht="22.5" x14ac:dyDescent="0.25">
      <c r="B166" s="6">
        <v>4</v>
      </c>
      <c r="C166" s="13" t="s">
        <v>238</v>
      </c>
      <c r="D166" s="239" t="s">
        <v>63</v>
      </c>
      <c r="E166" s="239" t="s">
        <v>52</v>
      </c>
      <c r="F166" s="239" t="s">
        <v>64</v>
      </c>
      <c r="G166" s="239" t="s">
        <v>72</v>
      </c>
      <c r="H166" s="239" t="s">
        <v>65</v>
      </c>
    </row>
    <row r="167" spans="1:8" ht="22.5" x14ac:dyDescent="0.25">
      <c r="B167" s="6">
        <v>5</v>
      </c>
      <c r="C167" s="13" t="s">
        <v>176</v>
      </c>
      <c r="D167" s="239" t="s">
        <v>63</v>
      </c>
      <c r="E167" s="239" t="s">
        <v>52</v>
      </c>
      <c r="F167" s="239" t="s">
        <v>64</v>
      </c>
      <c r="G167" s="239" t="s">
        <v>72</v>
      </c>
      <c r="H167" s="239" t="s">
        <v>65</v>
      </c>
    </row>
    <row r="168" spans="1:8" ht="22.5" x14ac:dyDescent="0.25">
      <c r="B168" s="6">
        <v>6</v>
      </c>
      <c r="C168" s="13" t="s">
        <v>239</v>
      </c>
      <c r="D168" s="239" t="s">
        <v>63</v>
      </c>
      <c r="E168" s="239" t="s">
        <v>52</v>
      </c>
      <c r="F168" s="239" t="s">
        <v>64</v>
      </c>
      <c r="G168" s="239" t="s">
        <v>72</v>
      </c>
      <c r="H168" s="239" t="s">
        <v>65</v>
      </c>
    </row>
    <row r="169" spans="1:8" s="91" customFormat="1" ht="22.5" x14ac:dyDescent="0.25">
      <c r="B169" s="6">
        <v>7</v>
      </c>
      <c r="C169" s="13" t="s">
        <v>245</v>
      </c>
      <c r="D169" s="239" t="s">
        <v>63</v>
      </c>
      <c r="E169" s="239" t="s">
        <v>52</v>
      </c>
      <c r="F169" s="239" t="s">
        <v>64</v>
      </c>
      <c r="G169" s="239" t="s">
        <v>72</v>
      </c>
      <c r="H169" s="239" t="s">
        <v>65</v>
      </c>
    </row>
    <row r="170" spans="1:8" s="91" customFormat="1" ht="22.5" x14ac:dyDescent="0.25">
      <c r="B170" s="6">
        <v>8</v>
      </c>
      <c r="C170" s="13" t="s">
        <v>246</v>
      </c>
      <c r="D170" s="239" t="s">
        <v>63</v>
      </c>
      <c r="E170" s="239" t="s">
        <v>52</v>
      </c>
      <c r="F170" s="239" t="s">
        <v>64</v>
      </c>
      <c r="G170" s="239" t="s">
        <v>72</v>
      </c>
      <c r="H170" s="239" t="s">
        <v>65</v>
      </c>
    </row>
    <row r="171" spans="1:8" s="91" customFormat="1" ht="47.25" x14ac:dyDescent="0.25">
      <c r="A171" s="91">
        <v>17</v>
      </c>
      <c r="B171" s="5" t="s">
        <v>0</v>
      </c>
      <c r="C171" s="5" t="s">
        <v>1</v>
      </c>
      <c r="D171" s="206" t="s">
        <v>125</v>
      </c>
      <c r="E171" s="39" t="s">
        <v>126</v>
      </c>
      <c r="F171" s="39" t="s">
        <v>127</v>
      </c>
      <c r="G171" s="40" t="s">
        <v>128</v>
      </c>
      <c r="H171" s="40" t="s">
        <v>129</v>
      </c>
    </row>
    <row r="172" spans="1:8" s="91" customFormat="1" ht="22.5" x14ac:dyDescent="0.25">
      <c r="B172" s="6">
        <v>1</v>
      </c>
      <c r="C172" s="13" t="s">
        <v>235</v>
      </c>
      <c r="D172" s="18"/>
      <c r="E172" s="18" t="s">
        <v>52</v>
      </c>
      <c r="F172" s="18" t="s">
        <v>71</v>
      </c>
      <c r="G172" s="18" t="s">
        <v>62</v>
      </c>
      <c r="H172" s="18" t="s">
        <v>153</v>
      </c>
    </row>
    <row r="173" spans="1:8" s="91" customFormat="1" ht="22.5" x14ac:dyDescent="0.25">
      <c r="B173" s="6">
        <v>2</v>
      </c>
      <c r="C173" s="13" t="s">
        <v>236</v>
      </c>
      <c r="D173" s="18"/>
      <c r="E173" s="18" t="s">
        <v>52</v>
      </c>
      <c r="F173" s="18" t="s">
        <v>71</v>
      </c>
      <c r="G173" s="18" t="s">
        <v>62</v>
      </c>
      <c r="H173" s="18" t="s">
        <v>153</v>
      </c>
    </row>
    <row r="174" spans="1:8" s="91" customFormat="1" ht="22.5" x14ac:dyDescent="0.25">
      <c r="B174" s="6">
        <v>3</v>
      </c>
      <c r="C174" s="13" t="s">
        <v>237</v>
      </c>
      <c r="D174" s="18"/>
      <c r="E174" s="18" t="s">
        <v>52</v>
      </c>
      <c r="F174" s="18" t="s">
        <v>71</v>
      </c>
      <c r="G174" s="18" t="s">
        <v>62</v>
      </c>
      <c r="H174" s="18" t="s">
        <v>153</v>
      </c>
    </row>
    <row r="175" spans="1:8" s="91" customFormat="1" ht="22.5" x14ac:dyDescent="0.25">
      <c r="B175" s="6">
        <v>4</v>
      </c>
      <c r="C175" s="13" t="s">
        <v>238</v>
      </c>
      <c r="D175" s="18"/>
      <c r="E175" s="18" t="s">
        <v>52</v>
      </c>
      <c r="F175" s="18" t="s">
        <v>71</v>
      </c>
      <c r="G175" s="18" t="s">
        <v>62</v>
      </c>
      <c r="H175" s="18" t="s">
        <v>154</v>
      </c>
    </row>
    <row r="176" spans="1:8" s="91" customFormat="1" ht="22.5" x14ac:dyDescent="0.25">
      <c r="B176" s="6">
        <v>5</v>
      </c>
      <c r="C176" s="13" t="s">
        <v>176</v>
      </c>
      <c r="D176" s="18"/>
      <c r="E176" s="18" t="s">
        <v>52</v>
      </c>
      <c r="F176" s="18" t="s">
        <v>64</v>
      </c>
      <c r="G176" s="18" t="s">
        <v>72</v>
      </c>
      <c r="H176" s="18" t="s">
        <v>65</v>
      </c>
    </row>
    <row r="177" spans="1:8" s="91" customFormat="1" ht="22.5" x14ac:dyDescent="0.25">
      <c r="B177" s="6">
        <v>6</v>
      </c>
      <c r="C177" s="13" t="s">
        <v>239</v>
      </c>
      <c r="D177" s="18"/>
      <c r="E177" s="18" t="s">
        <v>52</v>
      </c>
      <c r="F177" s="18" t="s">
        <v>64</v>
      </c>
      <c r="G177" s="18" t="s">
        <v>72</v>
      </c>
      <c r="H177" s="18" t="s">
        <v>65</v>
      </c>
    </row>
    <row r="178" spans="1:8" s="91" customFormat="1" ht="22.5" x14ac:dyDescent="0.25">
      <c r="B178" s="6">
        <v>7</v>
      </c>
      <c r="C178" s="13" t="s">
        <v>245</v>
      </c>
      <c r="D178" s="33"/>
      <c r="E178" s="18" t="s">
        <v>62</v>
      </c>
      <c r="F178" s="18"/>
      <c r="G178" s="18" t="s">
        <v>62</v>
      </c>
      <c r="H178" s="18" t="s">
        <v>65</v>
      </c>
    </row>
    <row r="179" spans="1:8" s="91" customFormat="1" ht="22.5" x14ac:dyDescent="0.25">
      <c r="B179" s="6">
        <v>8</v>
      </c>
      <c r="C179" s="13" t="s">
        <v>246</v>
      </c>
      <c r="D179" s="75"/>
      <c r="E179" s="18" t="s">
        <v>62</v>
      </c>
      <c r="F179" s="18"/>
      <c r="G179" s="18" t="s">
        <v>62</v>
      </c>
      <c r="H179" s="18" t="s">
        <v>65</v>
      </c>
    </row>
    <row r="180" spans="1:8" s="91" customFormat="1" ht="31.5" x14ac:dyDescent="0.25">
      <c r="A180" s="91">
        <v>18</v>
      </c>
      <c r="B180" s="5" t="s">
        <v>0</v>
      </c>
      <c r="C180" s="5" t="s">
        <v>1</v>
      </c>
      <c r="D180" s="68" t="s">
        <v>130</v>
      </c>
      <c r="E180" s="39" t="s">
        <v>131</v>
      </c>
      <c r="F180" s="39" t="s">
        <v>132</v>
      </c>
      <c r="G180" s="40" t="s">
        <v>167</v>
      </c>
      <c r="H180" s="40" t="s">
        <v>168</v>
      </c>
    </row>
    <row r="181" spans="1:8" s="91" customFormat="1" ht="22.5" x14ac:dyDescent="0.25">
      <c r="B181" s="6">
        <v>1</v>
      </c>
      <c r="C181" s="13" t="s">
        <v>235</v>
      </c>
      <c r="D181" s="239" t="s">
        <v>61</v>
      </c>
      <c r="E181" s="239" t="s">
        <v>52</v>
      </c>
      <c r="F181" s="239" t="s">
        <v>71</v>
      </c>
      <c r="G181" s="239" t="s">
        <v>62</v>
      </c>
      <c r="H181" s="239" t="s">
        <v>153</v>
      </c>
    </row>
    <row r="182" spans="1:8" s="91" customFormat="1" ht="22.5" x14ac:dyDescent="0.25">
      <c r="B182" s="6">
        <v>2</v>
      </c>
      <c r="C182" s="13" t="s">
        <v>236</v>
      </c>
      <c r="D182" s="239" t="s">
        <v>61</v>
      </c>
      <c r="E182" s="239" t="s">
        <v>52</v>
      </c>
      <c r="F182" s="239" t="s">
        <v>71</v>
      </c>
      <c r="G182" s="239" t="s">
        <v>62</v>
      </c>
      <c r="H182" s="239" t="s">
        <v>154</v>
      </c>
    </row>
    <row r="183" spans="1:8" s="91" customFormat="1" ht="22.5" x14ac:dyDescent="0.25">
      <c r="B183" s="6">
        <v>3</v>
      </c>
      <c r="C183" s="13" t="s">
        <v>237</v>
      </c>
      <c r="D183" s="239" t="s">
        <v>63</v>
      </c>
      <c r="E183" s="239" t="s">
        <v>52</v>
      </c>
      <c r="F183" s="239" t="s">
        <v>64</v>
      </c>
      <c r="G183" s="239" t="s">
        <v>72</v>
      </c>
      <c r="H183" s="239" t="s">
        <v>65</v>
      </c>
    </row>
    <row r="184" spans="1:8" s="91" customFormat="1" ht="22.5" x14ac:dyDescent="0.25">
      <c r="B184" s="6">
        <v>4</v>
      </c>
      <c r="C184" s="13" t="s">
        <v>238</v>
      </c>
      <c r="D184" s="239" t="s">
        <v>63</v>
      </c>
      <c r="E184" s="239" t="s">
        <v>52</v>
      </c>
      <c r="F184" s="239" t="s">
        <v>64</v>
      </c>
      <c r="G184" s="239" t="s">
        <v>72</v>
      </c>
      <c r="H184" s="239" t="s">
        <v>65</v>
      </c>
    </row>
    <row r="185" spans="1:8" s="91" customFormat="1" ht="22.5" x14ac:dyDescent="0.25">
      <c r="B185" s="6">
        <v>5</v>
      </c>
      <c r="C185" s="13" t="s">
        <v>176</v>
      </c>
      <c r="D185" s="239" t="s">
        <v>63</v>
      </c>
      <c r="E185" s="239" t="s">
        <v>52</v>
      </c>
      <c r="F185" s="239" t="s">
        <v>64</v>
      </c>
      <c r="G185" s="239" t="s">
        <v>72</v>
      </c>
      <c r="H185" s="239" t="s">
        <v>65</v>
      </c>
    </row>
    <row r="186" spans="1:8" s="91" customFormat="1" ht="22.5" x14ac:dyDescent="0.25">
      <c r="B186" s="6">
        <v>6</v>
      </c>
      <c r="C186" s="13" t="s">
        <v>239</v>
      </c>
      <c r="D186" s="239" t="s">
        <v>63</v>
      </c>
      <c r="E186" s="239" t="s">
        <v>52</v>
      </c>
      <c r="F186" s="239" t="s">
        <v>64</v>
      </c>
      <c r="G186" s="239" t="s">
        <v>72</v>
      </c>
      <c r="H186" s="239" t="s">
        <v>65</v>
      </c>
    </row>
    <row r="187" spans="1:8" s="91" customFormat="1" ht="22.5" x14ac:dyDescent="0.25">
      <c r="B187" s="6">
        <v>7</v>
      </c>
      <c r="C187" s="13" t="s">
        <v>245</v>
      </c>
      <c r="D187" s="239" t="s">
        <v>63</v>
      </c>
      <c r="E187" s="18" t="s">
        <v>61</v>
      </c>
      <c r="G187" s="239" t="s">
        <v>62</v>
      </c>
      <c r="H187" s="18" t="s">
        <v>61</v>
      </c>
    </row>
    <row r="188" spans="1:8" s="91" customFormat="1" ht="22.5" x14ac:dyDescent="0.25">
      <c r="B188" s="6">
        <v>8</v>
      </c>
      <c r="C188" s="13" t="s">
        <v>246</v>
      </c>
      <c r="D188" s="239" t="s">
        <v>63</v>
      </c>
      <c r="E188" s="18" t="s">
        <v>61</v>
      </c>
      <c r="G188" s="239" t="s">
        <v>62</v>
      </c>
      <c r="H188" s="18" t="s">
        <v>61</v>
      </c>
    </row>
    <row r="189" spans="1:8" s="91" customFormat="1" ht="31.5" x14ac:dyDescent="0.25">
      <c r="A189" s="91">
        <v>19</v>
      </c>
      <c r="B189" s="5" t="s">
        <v>0</v>
      </c>
      <c r="C189" s="5" t="s">
        <v>1</v>
      </c>
      <c r="D189" s="68" t="s">
        <v>225</v>
      </c>
      <c r="E189" s="39" t="s">
        <v>226</v>
      </c>
      <c r="F189" s="39" t="s">
        <v>178</v>
      </c>
      <c r="G189" s="40" t="s">
        <v>227</v>
      </c>
      <c r="H189" s="40" t="s">
        <v>179</v>
      </c>
    </row>
    <row r="190" spans="1:8" s="91" customFormat="1" ht="22.5" x14ac:dyDescent="0.25">
      <c r="B190" s="6">
        <v>1</v>
      </c>
      <c r="C190" s="13" t="s">
        <v>235</v>
      </c>
      <c r="D190" s="18" t="s">
        <v>61</v>
      </c>
      <c r="E190" s="18" t="s">
        <v>52</v>
      </c>
      <c r="F190" s="18" t="s">
        <v>71</v>
      </c>
      <c r="G190" s="18" t="s">
        <v>62</v>
      </c>
      <c r="H190" s="18" t="s">
        <v>153</v>
      </c>
    </row>
    <row r="191" spans="1:8" s="91" customFormat="1" ht="22.5" x14ac:dyDescent="0.25">
      <c r="B191" s="6">
        <v>2</v>
      </c>
      <c r="C191" s="13" t="s">
        <v>236</v>
      </c>
      <c r="D191" s="18" t="s">
        <v>61</v>
      </c>
      <c r="E191" s="18" t="s">
        <v>52</v>
      </c>
      <c r="F191" s="18" t="s">
        <v>71</v>
      </c>
      <c r="G191" s="18" t="s">
        <v>62</v>
      </c>
      <c r="H191" s="18" t="s">
        <v>153</v>
      </c>
    </row>
    <row r="192" spans="1:8" s="91" customFormat="1" ht="22.5" x14ac:dyDescent="0.25">
      <c r="B192" s="6">
        <v>3</v>
      </c>
      <c r="C192" s="13" t="s">
        <v>237</v>
      </c>
      <c r="D192" s="18" t="s">
        <v>61</v>
      </c>
      <c r="E192" s="18" t="s">
        <v>52</v>
      </c>
      <c r="F192" s="18" t="s">
        <v>71</v>
      </c>
      <c r="G192" s="18" t="s">
        <v>62</v>
      </c>
      <c r="H192" s="18" t="s">
        <v>153</v>
      </c>
    </row>
    <row r="193" spans="1:8" s="91" customFormat="1" ht="22.5" x14ac:dyDescent="0.25">
      <c r="B193" s="6">
        <v>4</v>
      </c>
      <c r="C193" s="13" t="s">
        <v>238</v>
      </c>
      <c r="D193" s="18" t="s">
        <v>61</v>
      </c>
      <c r="E193" s="18" t="s">
        <v>52</v>
      </c>
      <c r="F193" s="18" t="s">
        <v>71</v>
      </c>
      <c r="G193" s="18" t="s">
        <v>62</v>
      </c>
      <c r="H193" s="18" t="s">
        <v>154</v>
      </c>
    </row>
    <row r="194" spans="1:8" s="91" customFormat="1" ht="22.5" x14ac:dyDescent="0.25">
      <c r="B194" s="6">
        <v>5</v>
      </c>
      <c r="C194" s="13" t="s">
        <v>176</v>
      </c>
      <c r="D194" s="18" t="s">
        <v>63</v>
      </c>
      <c r="E194" s="18" t="s">
        <v>52</v>
      </c>
      <c r="F194" s="18" t="s">
        <v>64</v>
      </c>
      <c r="G194" s="18" t="s">
        <v>72</v>
      </c>
      <c r="H194" s="18" t="s">
        <v>62</v>
      </c>
    </row>
    <row r="195" spans="1:8" s="91" customFormat="1" ht="33.75" x14ac:dyDescent="0.25">
      <c r="B195" s="6">
        <v>6</v>
      </c>
      <c r="C195" s="13" t="s">
        <v>239</v>
      </c>
      <c r="D195" s="18" t="s">
        <v>63</v>
      </c>
      <c r="E195" s="18" t="s">
        <v>154</v>
      </c>
      <c r="F195" s="18" t="s">
        <v>64</v>
      </c>
      <c r="G195" s="18" t="s">
        <v>72</v>
      </c>
      <c r="H195" s="18" t="s">
        <v>62</v>
      </c>
    </row>
    <row r="196" spans="1:8" s="91" customFormat="1" ht="33.75" x14ac:dyDescent="0.25">
      <c r="B196" s="6">
        <v>7</v>
      </c>
      <c r="C196" s="13" t="s">
        <v>245</v>
      </c>
      <c r="D196" s="18" t="s">
        <v>63</v>
      </c>
      <c r="E196" s="18" t="s">
        <v>154</v>
      </c>
      <c r="F196" s="62"/>
      <c r="G196" s="18" t="s">
        <v>71</v>
      </c>
      <c r="H196" s="18" t="s">
        <v>62</v>
      </c>
    </row>
    <row r="197" spans="1:8" s="91" customFormat="1" ht="22.5" x14ac:dyDescent="0.25">
      <c r="B197" s="6">
        <v>8</v>
      </c>
      <c r="C197" s="13" t="s">
        <v>246</v>
      </c>
      <c r="D197" s="18" t="s">
        <v>61</v>
      </c>
      <c r="E197" s="18" t="s">
        <v>61</v>
      </c>
      <c r="F197" s="62"/>
      <c r="G197" s="18" t="s">
        <v>71</v>
      </c>
    </row>
    <row r="198" spans="1:8" s="91" customFormat="1" x14ac:dyDescent="0.25">
      <c r="B198" s="226"/>
      <c r="C198" s="74"/>
      <c r="D198" s="75"/>
      <c r="E198" s="226"/>
      <c r="F198" s="226"/>
      <c r="G198" s="226"/>
      <c r="H198" s="226"/>
    </row>
    <row r="199" spans="1:8" s="91" customFormat="1" ht="31.5" x14ac:dyDescent="0.25">
      <c r="A199" s="91">
        <v>20</v>
      </c>
      <c r="B199" s="5" t="s">
        <v>0</v>
      </c>
      <c r="C199" s="5" t="s">
        <v>1</v>
      </c>
      <c r="D199" s="68" t="s">
        <v>228</v>
      </c>
      <c r="E199" s="39" t="s">
        <v>171</v>
      </c>
      <c r="F199" s="39"/>
      <c r="G199" s="40"/>
      <c r="H199" s="40"/>
    </row>
    <row r="200" spans="1:8" s="91" customFormat="1" ht="22.5" x14ac:dyDescent="0.25">
      <c r="B200" s="6">
        <v>1</v>
      </c>
      <c r="C200" s="13" t="s">
        <v>235</v>
      </c>
      <c r="D200" s="18" t="s">
        <v>61</v>
      </c>
      <c r="E200" s="18" t="s">
        <v>52</v>
      </c>
      <c r="F200" s="18"/>
      <c r="G200" s="18"/>
      <c r="H200" s="18"/>
    </row>
    <row r="201" spans="1:8" s="91" customFormat="1" ht="22.5" x14ac:dyDescent="0.25">
      <c r="B201" s="6">
        <v>2</v>
      </c>
      <c r="C201" s="13" t="s">
        <v>236</v>
      </c>
      <c r="D201" s="18" t="s">
        <v>61</v>
      </c>
      <c r="E201" s="18" t="s">
        <v>52</v>
      </c>
      <c r="F201" s="18"/>
      <c r="G201" s="18"/>
      <c r="H201" s="18"/>
    </row>
    <row r="202" spans="1:8" s="91" customFormat="1" ht="22.5" x14ac:dyDescent="0.25">
      <c r="B202" s="6">
        <v>3</v>
      </c>
      <c r="C202" s="13" t="s">
        <v>237</v>
      </c>
      <c r="D202" s="18" t="s">
        <v>61</v>
      </c>
      <c r="E202" s="18" t="s">
        <v>52</v>
      </c>
      <c r="F202" s="18"/>
      <c r="G202" s="18"/>
      <c r="H202" s="18"/>
    </row>
    <row r="203" spans="1:8" s="91" customFormat="1" ht="22.5" x14ac:dyDescent="0.25">
      <c r="B203" s="6">
        <v>4</v>
      </c>
      <c r="C203" s="13" t="s">
        <v>238</v>
      </c>
      <c r="D203" s="18" t="s">
        <v>61</v>
      </c>
      <c r="E203" s="18" t="s">
        <v>52</v>
      </c>
      <c r="F203" s="18"/>
      <c r="G203" s="18"/>
      <c r="H203" s="18"/>
    </row>
    <row r="204" spans="1:8" s="91" customFormat="1" ht="33.75" x14ac:dyDescent="0.25">
      <c r="B204" s="6">
        <v>5</v>
      </c>
      <c r="C204" s="13" t="s">
        <v>176</v>
      </c>
      <c r="D204" s="18" t="s">
        <v>71</v>
      </c>
      <c r="E204" s="18" t="s">
        <v>154</v>
      </c>
      <c r="F204" s="18"/>
      <c r="G204" s="18"/>
      <c r="H204" s="18"/>
    </row>
    <row r="205" spans="1:8" s="91" customFormat="1" ht="33.75" x14ac:dyDescent="0.25">
      <c r="B205" s="6">
        <v>6</v>
      </c>
      <c r="C205" s="13" t="s">
        <v>239</v>
      </c>
      <c r="D205" s="18" t="s">
        <v>71</v>
      </c>
      <c r="E205" s="18" t="s">
        <v>154</v>
      </c>
      <c r="F205" s="6"/>
      <c r="G205" s="6"/>
      <c r="H205" s="6"/>
    </row>
    <row r="206" spans="1:8" s="91" customFormat="1" ht="33.75" x14ac:dyDescent="0.25">
      <c r="B206" s="6">
        <v>7</v>
      </c>
      <c r="C206" s="13" t="s">
        <v>245</v>
      </c>
      <c r="D206" s="18" t="s">
        <v>71</v>
      </c>
      <c r="E206" s="18" t="s">
        <v>154</v>
      </c>
      <c r="F206" s="226"/>
      <c r="G206" s="226"/>
      <c r="H206" s="226"/>
    </row>
    <row r="207" spans="1:8" s="91" customFormat="1" ht="33.75" x14ac:dyDescent="0.25">
      <c r="B207" s="6">
        <v>8</v>
      </c>
      <c r="C207" s="13" t="s">
        <v>246</v>
      </c>
      <c r="D207" s="18" t="s">
        <v>71</v>
      </c>
      <c r="E207" s="18" t="s">
        <v>154</v>
      </c>
      <c r="F207" s="203"/>
      <c r="G207" s="203"/>
      <c r="H207" s="203"/>
    </row>
    <row r="208" spans="1:8" s="72" customFormat="1" ht="26.25" x14ac:dyDescent="0.25">
      <c r="A208" s="91"/>
      <c r="B208" s="263" t="s">
        <v>16</v>
      </c>
      <c r="C208" s="263"/>
      <c r="D208" s="263"/>
      <c r="E208" s="263"/>
      <c r="F208" s="263"/>
      <c r="G208" s="263"/>
      <c r="H208" s="263"/>
    </row>
    <row r="209" spans="1:9" s="72" customFormat="1" ht="15.75" x14ac:dyDescent="0.25">
      <c r="A209" s="91">
        <v>19</v>
      </c>
      <c r="B209" s="5"/>
      <c r="C209" s="5"/>
      <c r="D209" s="68"/>
      <c r="E209" s="39"/>
      <c r="F209" s="39"/>
      <c r="G209" s="40"/>
      <c r="H209" s="40"/>
    </row>
    <row r="210" spans="1:9" s="72" customFormat="1" ht="31.5" x14ac:dyDescent="0.25">
      <c r="A210" s="91"/>
      <c r="B210" s="5" t="s">
        <v>0</v>
      </c>
      <c r="C210" s="5" t="s">
        <v>1</v>
      </c>
      <c r="D210" s="68" t="s">
        <v>241</v>
      </c>
      <c r="E210" s="39" t="s">
        <v>126</v>
      </c>
      <c r="F210" s="68" t="s">
        <v>242</v>
      </c>
      <c r="G210" s="39" t="s">
        <v>243</v>
      </c>
      <c r="H210" s="68" t="s">
        <v>244</v>
      </c>
    </row>
    <row r="211" spans="1:9" s="72" customFormat="1" ht="56.25" x14ac:dyDescent="0.25">
      <c r="A211" s="91"/>
      <c r="B211" s="6">
        <v>1</v>
      </c>
      <c r="C211" s="13" t="s">
        <v>10</v>
      </c>
      <c r="D211" s="18"/>
      <c r="E211" s="18" t="s">
        <v>234</v>
      </c>
      <c r="F211" s="18" t="s">
        <v>234</v>
      </c>
      <c r="G211" s="18" t="s">
        <v>234</v>
      </c>
      <c r="H211" s="18" t="s">
        <v>234</v>
      </c>
    </row>
    <row r="212" spans="1:9" s="72" customFormat="1" ht="56.25" x14ac:dyDescent="0.25">
      <c r="A212" s="91"/>
      <c r="B212" s="6">
        <v>2</v>
      </c>
      <c r="C212" s="13" t="s">
        <v>11</v>
      </c>
      <c r="D212" s="18"/>
      <c r="E212" s="18" t="s">
        <v>234</v>
      </c>
      <c r="F212" s="18" t="s">
        <v>234</v>
      </c>
      <c r="G212" s="18" t="s">
        <v>234</v>
      </c>
      <c r="H212" s="18" t="s">
        <v>234</v>
      </c>
    </row>
    <row r="213" spans="1:9" s="72" customFormat="1" ht="56.25" x14ac:dyDescent="0.25">
      <c r="A213" s="91"/>
      <c r="B213" s="6">
        <v>3</v>
      </c>
      <c r="C213" s="13" t="s">
        <v>12</v>
      </c>
      <c r="D213" s="18"/>
      <c r="E213" s="18" t="s">
        <v>234</v>
      </c>
      <c r="F213" s="18" t="s">
        <v>234</v>
      </c>
      <c r="G213" s="18" t="s">
        <v>234</v>
      </c>
      <c r="H213" s="18" t="s">
        <v>234</v>
      </c>
    </row>
    <row r="214" spans="1:9" s="72" customFormat="1" ht="56.25" x14ac:dyDescent="0.25">
      <c r="A214" s="91"/>
      <c r="B214" s="6">
        <v>4</v>
      </c>
      <c r="C214" s="13" t="s">
        <v>13</v>
      </c>
      <c r="D214" s="18"/>
      <c r="E214" s="18" t="s">
        <v>234</v>
      </c>
      <c r="F214" s="18" t="s">
        <v>234</v>
      </c>
      <c r="G214" s="18" t="s">
        <v>234</v>
      </c>
      <c r="H214" s="18" t="s">
        <v>234</v>
      </c>
    </row>
    <row r="215" spans="1:9" s="72" customFormat="1" ht="12.75" customHeight="1" x14ac:dyDescent="0.25">
      <c r="A215" s="91"/>
      <c r="B215" s="6">
        <v>5</v>
      </c>
      <c r="C215" s="13" t="s">
        <v>14</v>
      </c>
      <c r="D215" s="18"/>
      <c r="E215" s="18" t="s">
        <v>234</v>
      </c>
      <c r="F215" s="18" t="s">
        <v>234</v>
      </c>
      <c r="G215" s="18" t="s">
        <v>234</v>
      </c>
      <c r="H215" s="18" t="s">
        <v>234</v>
      </c>
    </row>
    <row r="216" spans="1:9" s="72" customFormat="1" ht="43.5" customHeight="1" x14ac:dyDescent="0.25">
      <c r="B216" s="258" t="s">
        <v>17</v>
      </c>
      <c r="C216" s="258"/>
      <c r="D216" s="258"/>
      <c r="E216" s="258"/>
      <c r="F216" s="258"/>
      <c r="G216" s="258"/>
      <c r="H216" s="258"/>
      <c r="I216" s="91"/>
    </row>
    <row r="217" spans="1:9" s="72" customFormat="1" ht="15.75" x14ac:dyDescent="0.25">
      <c r="B217" s="5"/>
      <c r="C217" s="5"/>
      <c r="D217" s="210"/>
      <c r="E217" s="210"/>
      <c r="F217" s="210"/>
      <c r="G217" s="210"/>
      <c r="H217" s="210"/>
      <c r="I217" s="91"/>
    </row>
    <row r="218" spans="1:9" s="72" customFormat="1" ht="31.5" x14ac:dyDescent="0.25">
      <c r="B218" s="5" t="s">
        <v>0</v>
      </c>
      <c r="C218" s="5" t="s">
        <v>1</v>
      </c>
      <c r="D218" s="210" t="s">
        <v>229</v>
      </c>
      <c r="E218" s="210" t="s">
        <v>230</v>
      </c>
      <c r="F218" s="210" t="s">
        <v>231</v>
      </c>
      <c r="G218" s="210" t="s">
        <v>232</v>
      </c>
      <c r="H218" s="210" t="s">
        <v>233</v>
      </c>
      <c r="I218" s="91"/>
    </row>
    <row r="219" spans="1:9" s="72" customFormat="1" ht="56.25" x14ac:dyDescent="0.25">
      <c r="B219" s="6">
        <v>1</v>
      </c>
      <c r="C219" s="13" t="s">
        <v>10</v>
      </c>
      <c r="D219" s="18" t="s">
        <v>234</v>
      </c>
      <c r="E219" s="18" t="s">
        <v>234</v>
      </c>
      <c r="F219" s="18" t="s">
        <v>234</v>
      </c>
      <c r="G219" s="18" t="s">
        <v>234</v>
      </c>
      <c r="H219" s="18" t="s">
        <v>234</v>
      </c>
      <c r="I219" s="91"/>
    </row>
    <row r="220" spans="1:9" s="72" customFormat="1" ht="56.25" x14ac:dyDescent="0.25">
      <c r="B220" s="6">
        <v>2</v>
      </c>
      <c r="C220" s="13" t="s">
        <v>11</v>
      </c>
      <c r="D220" s="18" t="s">
        <v>234</v>
      </c>
      <c r="E220" s="18" t="s">
        <v>234</v>
      </c>
      <c r="F220" s="18" t="s">
        <v>234</v>
      </c>
      <c r="G220" s="18" t="s">
        <v>234</v>
      </c>
      <c r="H220" s="18" t="s">
        <v>234</v>
      </c>
      <c r="I220" s="91"/>
    </row>
    <row r="221" spans="1:9" s="72" customFormat="1" ht="30" customHeight="1" x14ac:dyDescent="0.25">
      <c r="B221" s="6">
        <v>3</v>
      </c>
      <c r="C221" s="13" t="s">
        <v>12</v>
      </c>
      <c r="D221" s="18" t="s">
        <v>234</v>
      </c>
      <c r="E221" s="18" t="s">
        <v>234</v>
      </c>
      <c r="F221" s="18" t="s">
        <v>234</v>
      </c>
      <c r="G221" s="18" t="s">
        <v>234</v>
      </c>
      <c r="H221" s="18" t="s">
        <v>234</v>
      </c>
      <c r="I221" s="91"/>
    </row>
    <row r="222" spans="1:9" s="72" customFormat="1" ht="56.25" x14ac:dyDescent="0.25">
      <c r="B222" s="6">
        <v>4</v>
      </c>
      <c r="C222" s="13" t="s">
        <v>13</v>
      </c>
      <c r="D222" s="18" t="s">
        <v>234</v>
      </c>
      <c r="E222" s="18" t="s">
        <v>234</v>
      </c>
      <c r="F222" s="18" t="s">
        <v>234</v>
      </c>
      <c r="G222" s="18" t="s">
        <v>234</v>
      </c>
      <c r="H222" s="18" t="s">
        <v>234</v>
      </c>
      <c r="I222" s="91"/>
    </row>
    <row r="223" spans="1:9" s="72" customFormat="1" ht="56.25" x14ac:dyDescent="0.25">
      <c r="B223" s="209"/>
      <c r="C223" s="74"/>
      <c r="D223" s="18" t="s">
        <v>234</v>
      </c>
      <c r="E223" s="18" t="s">
        <v>234</v>
      </c>
      <c r="F223" s="18" t="s">
        <v>234</v>
      </c>
      <c r="G223" s="18" t="s">
        <v>234</v>
      </c>
      <c r="H223" s="18" t="s">
        <v>234</v>
      </c>
    </row>
    <row r="224" spans="1:9" s="72" customFormat="1" ht="56.25" x14ac:dyDescent="0.25">
      <c r="B224" s="6">
        <v>3</v>
      </c>
      <c r="C224" s="13" t="s">
        <v>27</v>
      </c>
      <c r="D224" s="18" t="s">
        <v>234</v>
      </c>
      <c r="E224" s="18" t="s">
        <v>234</v>
      </c>
      <c r="F224" s="18" t="s">
        <v>234</v>
      </c>
      <c r="G224" s="18" t="s">
        <v>234</v>
      </c>
      <c r="H224" s="18" t="s">
        <v>234</v>
      </c>
    </row>
    <row r="225" spans="2:8" s="72" customFormat="1" x14ac:dyDescent="0.25">
      <c r="B225" s="6">
        <v>3</v>
      </c>
      <c r="C225" s="13"/>
      <c r="D225" s="170"/>
      <c r="E225" s="62"/>
      <c r="F225" s="63"/>
      <c r="G225" s="62"/>
      <c r="H225" s="63"/>
    </row>
    <row r="226" spans="2:8" s="72" customFormat="1" x14ac:dyDescent="0.25">
      <c r="B226" s="73"/>
      <c r="C226" s="74"/>
      <c r="D226" s="75"/>
      <c r="E226" s="73"/>
      <c r="F226" s="73"/>
      <c r="G226" s="73"/>
      <c r="H226" s="73"/>
    </row>
    <row r="230" spans="2:8" x14ac:dyDescent="0.25">
      <c r="B230" s="14"/>
      <c r="C230" s="14"/>
      <c r="D230" s="14"/>
      <c r="E230" s="14"/>
      <c r="F230" s="14"/>
      <c r="G230" s="14"/>
      <c r="H230" s="14"/>
    </row>
    <row r="231" spans="2:8" x14ac:dyDescent="0.25">
      <c r="B231" s="14"/>
      <c r="C231" s="14"/>
      <c r="D231" s="14"/>
      <c r="E231" s="14"/>
      <c r="F231" s="14"/>
      <c r="G231" s="14"/>
      <c r="H231" s="14"/>
    </row>
    <row r="232" spans="2:8" x14ac:dyDescent="0.25">
      <c r="B232" s="14"/>
      <c r="C232" s="14"/>
      <c r="D232" s="14"/>
      <c r="E232" s="14"/>
      <c r="F232" s="14"/>
      <c r="G232" s="14"/>
      <c r="H232" s="14"/>
    </row>
    <row r="233" spans="2:8" x14ac:dyDescent="0.25">
      <c r="B233" s="110"/>
      <c r="C233" s="16"/>
      <c r="D233" s="16"/>
      <c r="E233" s="16"/>
      <c r="F233" s="16"/>
      <c r="G233" s="16"/>
      <c r="H233" s="16"/>
    </row>
    <row r="234" spans="2:8" x14ac:dyDescent="0.25">
      <c r="B234" s="16"/>
      <c r="C234" s="16"/>
      <c r="D234" s="16"/>
      <c r="E234" s="16"/>
      <c r="F234" s="16"/>
      <c r="G234" s="16"/>
      <c r="H234" s="16"/>
    </row>
    <row r="235" spans="2:8" x14ac:dyDescent="0.25">
      <c r="B235" s="16"/>
      <c r="C235" s="16"/>
      <c r="D235" s="16"/>
      <c r="E235" s="16"/>
      <c r="F235" s="16"/>
      <c r="G235" s="16"/>
      <c r="H235" s="16"/>
    </row>
    <row r="236" spans="2:8" x14ac:dyDescent="0.25">
      <c r="B236" s="16"/>
      <c r="C236" s="16"/>
      <c r="D236" s="16"/>
      <c r="E236" s="16"/>
      <c r="F236" s="16"/>
      <c r="G236" s="16"/>
      <c r="H236" s="16"/>
    </row>
    <row r="237" spans="2:8" x14ac:dyDescent="0.25">
      <c r="B237" s="16"/>
      <c r="C237" s="16"/>
      <c r="D237" s="16"/>
      <c r="E237" s="16"/>
      <c r="F237" s="16"/>
      <c r="G237" s="16"/>
      <c r="H237" s="16"/>
    </row>
    <row r="238" spans="2:8" ht="21" customHeight="1" x14ac:dyDescent="0.25">
      <c r="B238" s="16"/>
      <c r="C238" s="16"/>
      <c r="D238" s="16"/>
      <c r="E238" s="16"/>
      <c r="F238" s="16"/>
      <c r="G238" s="16"/>
      <c r="H238" s="16"/>
    </row>
    <row r="239" spans="2:8" x14ac:dyDescent="0.25">
      <c r="B239" s="16"/>
      <c r="C239" s="16"/>
      <c r="D239" s="16"/>
      <c r="E239" s="16"/>
      <c r="F239" s="16"/>
      <c r="G239" s="16"/>
      <c r="H239" s="16"/>
    </row>
    <row r="240" spans="2:8" x14ac:dyDescent="0.25">
      <c r="B240" s="16"/>
      <c r="C240" s="16"/>
      <c r="D240" s="16"/>
      <c r="E240" s="16"/>
      <c r="F240" s="16"/>
      <c r="G240" s="16"/>
      <c r="H240" s="16"/>
    </row>
    <row r="241" spans="2:8" x14ac:dyDescent="0.25">
      <c r="B241" s="111"/>
      <c r="C241" s="92"/>
      <c r="D241" s="92"/>
      <c r="E241" s="92"/>
      <c r="F241" s="92"/>
      <c r="G241" s="92"/>
      <c r="H241" s="92"/>
    </row>
    <row r="242" spans="2:8" x14ac:dyDescent="0.25">
      <c r="B242" s="92"/>
      <c r="C242" s="92"/>
      <c r="D242" s="92"/>
      <c r="E242" s="92"/>
      <c r="F242" s="92"/>
      <c r="G242" s="92"/>
      <c r="H242" s="92"/>
    </row>
    <row r="243" spans="2:8" x14ac:dyDescent="0.25">
      <c r="B243" s="92"/>
      <c r="C243" s="92"/>
      <c r="D243" s="92"/>
      <c r="E243" s="92"/>
      <c r="F243" s="92"/>
      <c r="G243" s="92"/>
      <c r="H243" s="92"/>
    </row>
    <row r="244" spans="2:8" s="24" customFormat="1" x14ac:dyDescent="0.25">
      <c r="B244" s="92"/>
      <c r="C244" s="92"/>
      <c r="D244" s="92"/>
      <c r="E244" s="92"/>
      <c r="F244" s="92"/>
      <c r="G244" s="92"/>
      <c r="H244" s="92"/>
    </row>
    <row r="245" spans="2:8" x14ac:dyDescent="0.25">
      <c r="B245" s="92"/>
      <c r="C245" s="92"/>
      <c r="D245" s="92"/>
      <c r="E245" s="92"/>
      <c r="F245" s="92"/>
      <c r="G245" s="92"/>
      <c r="H245" s="92"/>
    </row>
    <row r="246" spans="2:8" x14ac:dyDescent="0.25">
      <c r="B246" s="92"/>
      <c r="C246" s="92"/>
      <c r="D246" s="92"/>
      <c r="E246" s="92"/>
      <c r="F246" s="92"/>
      <c r="G246" s="92"/>
      <c r="H246" s="92"/>
    </row>
    <row r="247" spans="2:8" x14ac:dyDescent="0.25">
      <c r="B247" s="257"/>
      <c r="C247" s="257"/>
      <c r="D247" s="252"/>
      <c r="E247" s="252"/>
      <c r="F247" s="252"/>
      <c r="G247" s="252"/>
      <c r="H247" s="252"/>
    </row>
    <row r="248" spans="2:8" x14ac:dyDescent="0.25">
      <c r="B248" s="257"/>
      <c r="C248" s="257"/>
      <c r="D248" s="252"/>
      <c r="E248" s="252"/>
      <c r="F248" s="252"/>
      <c r="G248" s="252"/>
      <c r="H248" s="252"/>
    </row>
    <row r="249" spans="2:8" x14ac:dyDescent="0.25">
      <c r="B249" s="257"/>
      <c r="C249" s="257"/>
      <c r="D249" s="104"/>
      <c r="E249" s="104"/>
      <c r="F249" s="104"/>
      <c r="G249" s="104"/>
      <c r="H249" s="104"/>
    </row>
    <row r="250" spans="2:8" x14ac:dyDescent="0.25">
      <c r="B250" s="253"/>
      <c r="C250" s="253"/>
      <c r="D250" s="254"/>
      <c r="E250" s="254"/>
      <c r="F250" s="254"/>
      <c r="G250" s="254"/>
      <c r="H250" s="254"/>
    </row>
    <row r="251" spans="2:8" x14ac:dyDescent="0.25">
      <c r="B251" s="255"/>
      <c r="C251" s="255"/>
      <c r="D251" s="252"/>
      <c r="E251" s="252"/>
      <c r="F251" s="252"/>
      <c r="G251" s="252"/>
      <c r="H251" s="252"/>
    </row>
    <row r="252" spans="2:8" x14ac:dyDescent="0.25">
      <c r="B252" s="255"/>
      <c r="C252" s="255"/>
      <c r="D252" s="252"/>
      <c r="E252" s="252"/>
      <c r="F252" s="252"/>
      <c r="G252" s="252"/>
      <c r="H252" s="252"/>
    </row>
    <row r="253" spans="2:8" x14ac:dyDescent="0.25">
      <c r="B253" s="14"/>
      <c r="C253" s="15"/>
      <c r="D253" s="14"/>
      <c r="E253" s="14"/>
      <c r="F253" s="14"/>
      <c r="G253" s="14"/>
      <c r="H253" s="14"/>
    </row>
    <row r="254" spans="2:8" x14ac:dyDescent="0.25">
      <c r="B254" s="256"/>
      <c r="C254" s="256"/>
      <c r="D254" s="256"/>
      <c r="E254" s="256"/>
      <c r="F254" s="256"/>
      <c r="G254" s="256"/>
      <c r="H254" s="256"/>
    </row>
    <row r="255" spans="2:8" x14ac:dyDescent="0.25">
      <c r="B255" s="14"/>
      <c r="C255" s="14"/>
      <c r="D255" s="14"/>
      <c r="E255" s="14"/>
      <c r="F255" s="14"/>
      <c r="G255" s="14"/>
      <c r="H255" s="14"/>
    </row>
    <row r="256" spans="2:8" ht="15" customHeight="1" x14ac:dyDescent="0.25">
      <c r="B256" s="112"/>
      <c r="C256" s="14"/>
      <c r="D256" s="14"/>
      <c r="E256" s="14"/>
      <c r="F256" s="14"/>
      <c r="G256" s="14"/>
      <c r="H256" s="14"/>
    </row>
    <row r="257" spans="2:9" x14ac:dyDescent="0.25">
      <c r="B257" s="14"/>
      <c r="C257" s="14"/>
      <c r="D257" s="14"/>
      <c r="E257" s="14"/>
      <c r="F257" s="14"/>
      <c r="G257" s="14"/>
      <c r="H257" s="14"/>
    </row>
    <row r="258" spans="2:9" x14ac:dyDescent="0.25">
      <c r="B258" s="14"/>
      <c r="C258" s="14"/>
      <c r="D258" s="14"/>
      <c r="E258" s="14"/>
      <c r="F258" s="14"/>
      <c r="G258" s="14"/>
      <c r="H258" s="14"/>
    </row>
    <row r="259" spans="2:9" x14ac:dyDescent="0.25">
      <c r="B259" s="14"/>
      <c r="C259" s="14"/>
      <c r="D259" s="14"/>
      <c r="E259" s="14"/>
      <c r="F259" s="14"/>
      <c r="G259" s="14"/>
      <c r="H259" s="14"/>
    </row>
    <row r="260" spans="2:9" x14ac:dyDescent="0.25">
      <c r="B260" s="14"/>
      <c r="C260" s="14"/>
      <c r="D260" s="14"/>
      <c r="E260" s="14"/>
      <c r="F260" s="14"/>
      <c r="G260" s="14"/>
      <c r="H260" s="14"/>
    </row>
    <row r="261" spans="2:9" x14ac:dyDescent="0.25">
      <c r="B261" s="14"/>
      <c r="C261" s="14"/>
      <c r="D261" s="14"/>
      <c r="E261" s="14"/>
      <c r="F261" s="14"/>
      <c r="G261" s="14"/>
      <c r="H261" s="14"/>
    </row>
    <row r="262" spans="2:9" x14ac:dyDescent="0.25">
      <c r="B262" s="14"/>
      <c r="C262" s="14"/>
      <c r="D262" s="14"/>
      <c r="E262" s="14"/>
      <c r="F262" s="14"/>
      <c r="G262" s="14"/>
      <c r="H262" s="14"/>
    </row>
    <row r="263" spans="2:9" x14ac:dyDescent="0.25">
      <c r="B263" s="14"/>
      <c r="C263" s="14"/>
      <c r="D263" s="14"/>
      <c r="E263" s="14"/>
      <c r="F263" s="14"/>
      <c r="G263" s="14"/>
      <c r="H263" s="14"/>
    </row>
    <row r="264" spans="2:9" x14ac:dyDescent="0.25">
      <c r="B264" s="14"/>
      <c r="C264" s="14"/>
      <c r="D264" s="14"/>
      <c r="E264" s="14"/>
      <c r="F264" s="14"/>
      <c r="G264" s="14"/>
      <c r="H264" s="14"/>
      <c r="I264" s="31"/>
    </row>
    <row r="265" spans="2:9" x14ac:dyDescent="0.25">
      <c r="B265" s="14"/>
      <c r="C265" s="14"/>
      <c r="D265" s="14"/>
      <c r="E265" s="14"/>
      <c r="F265" s="14"/>
      <c r="G265" s="14"/>
      <c r="H265" s="14"/>
    </row>
    <row r="266" spans="2:9" x14ac:dyDescent="0.25">
      <c r="B266" s="14"/>
      <c r="C266" s="14"/>
      <c r="D266" s="14"/>
      <c r="E266" s="14"/>
      <c r="F266" s="14"/>
      <c r="G266" s="14"/>
      <c r="H266" s="14"/>
    </row>
    <row r="267" spans="2:9" x14ac:dyDescent="0.25">
      <c r="B267" s="14"/>
      <c r="C267" s="14"/>
      <c r="D267" s="14"/>
      <c r="E267" s="14"/>
      <c r="F267" s="14"/>
      <c r="G267" s="14"/>
      <c r="H267" s="14"/>
    </row>
    <row r="268" spans="2:9" x14ac:dyDescent="0.25">
      <c r="B268" s="14"/>
      <c r="C268" s="14"/>
      <c r="D268" s="14"/>
      <c r="E268" s="14"/>
      <c r="F268" s="14"/>
      <c r="G268" s="14"/>
      <c r="H268" s="14"/>
    </row>
    <row r="269" spans="2:9" x14ac:dyDescent="0.25">
      <c r="B269" s="14"/>
      <c r="C269" s="14"/>
      <c r="D269" s="14"/>
      <c r="E269" s="14"/>
      <c r="F269" s="14"/>
      <c r="G269" s="14"/>
      <c r="H269" s="14"/>
    </row>
    <row r="270" spans="2:9" x14ac:dyDescent="0.25">
      <c r="B270" s="14"/>
      <c r="C270" s="14"/>
      <c r="D270" s="14"/>
      <c r="E270" s="14"/>
      <c r="F270" s="14"/>
      <c r="G270" s="14"/>
      <c r="H270" s="14"/>
    </row>
    <row r="271" spans="2:9" x14ac:dyDescent="0.25">
      <c r="B271" s="14"/>
      <c r="C271" s="14"/>
      <c r="D271" s="14"/>
      <c r="E271" s="14"/>
      <c r="F271" s="14"/>
      <c r="G271" s="14"/>
      <c r="H271" s="14"/>
    </row>
    <row r="272" spans="2:9" x14ac:dyDescent="0.25">
      <c r="B272" s="14"/>
      <c r="C272" s="14"/>
      <c r="D272" s="14"/>
      <c r="E272" s="14"/>
      <c r="F272" s="14"/>
      <c r="G272" s="14"/>
      <c r="H272" s="14"/>
    </row>
    <row r="273" spans="2:8" x14ac:dyDescent="0.25">
      <c r="B273" s="14"/>
      <c r="C273" s="14"/>
      <c r="D273" s="14"/>
      <c r="E273" s="14"/>
      <c r="F273" s="14"/>
      <c r="G273" s="14"/>
      <c r="H273" s="14"/>
    </row>
    <row r="274" spans="2:8" x14ac:dyDescent="0.25">
      <c r="B274" s="14"/>
      <c r="C274" s="14"/>
      <c r="D274" s="14"/>
      <c r="E274" s="14"/>
      <c r="F274" s="14"/>
      <c r="G274" s="14"/>
      <c r="H274" s="14"/>
    </row>
    <row r="275" spans="2:8" x14ac:dyDescent="0.25">
      <c r="B275" s="14"/>
      <c r="C275" s="14"/>
      <c r="D275" s="14"/>
      <c r="E275" s="14"/>
      <c r="F275" s="14"/>
      <c r="G275" s="14"/>
      <c r="H275" s="14"/>
    </row>
    <row r="276" spans="2:8" x14ac:dyDescent="0.25">
      <c r="B276" s="14"/>
      <c r="C276" s="14"/>
      <c r="D276" s="14"/>
      <c r="E276" s="14"/>
      <c r="F276" s="14"/>
      <c r="G276" s="14"/>
      <c r="H276" s="14"/>
    </row>
    <row r="277" spans="2:8" x14ac:dyDescent="0.25">
      <c r="B277" s="14"/>
      <c r="C277" s="14"/>
      <c r="D277" s="14"/>
      <c r="E277" s="14"/>
      <c r="F277" s="14"/>
      <c r="G277" s="14"/>
      <c r="H277" s="14"/>
    </row>
    <row r="278" spans="2:8" x14ac:dyDescent="0.25">
      <c r="B278" s="14"/>
      <c r="C278" s="14"/>
      <c r="D278" s="14"/>
      <c r="E278" s="14"/>
      <c r="F278" s="14"/>
      <c r="G278" s="14"/>
      <c r="H278" s="14"/>
    </row>
    <row r="279" spans="2:8" x14ac:dyDescent="0.25">
      <c r="B279" s="14"/>
      <c r="C279" s="14"/>
      <c r="D279" s="14"/>
      <c r="E279" s="14"/>
      <c r="F279" s="14"/>
      <c r="G279" s="14"/>
      <c r="H279" s="14"/>
    </row>
    <row r="280" spans="2:8" x14ac:dyDescent="0.25">
      <c r="B280" s="14"/>
      <c r="C280" s="14"/>
      <c r="D280" s="14"/>
      <c r="E280" s="14"/>
      <c r="F280" s="14"/>
      <c r="G280" s="14"/>
      <c r="H280" s="14"/>
    </row>
    <row r="281" spans="2:8" x14ac:dyDescent="0.25">
      <c r="B281" s="14"/>
      <c r="C281" s="14"/>
      <c r="D281" s="14"/>
      <c r="E281" s="14"/>
      <c r="F281" s="14"/>
      <c r="G281" s="14"/>
      <c r="H281" s="14"/>
    </row>
    <row r="282" spans="2:8" x14ac:dyDescent="0.25">
      <c r="B282" s="14"/>
      <c r="C282" s="14"/>
      <c r="D282" s="14"/>
      <c r="E282" s="14"/>
      <c r="F282" s="14"/>
      <c r="G282" s="14"/>
      <c r="H282" s="14"/>
    </row>
    <row r="283" spans="2:8" x14ac:dyDescent="0.25">
      <c r="B283" s="14"/>
      <c r="C283" s="14"/>
      <c r="D283" s="14"/>
      <c r="E283" s="14"/>
      <c r="F283" s="14"/>
      <c r="G283" s="14"/>
      <c r="H283" s="14"/>
    </row>
    <row r="284" spans="2:8" x14ac:dyDescent="0.25">
      <c r="B284" s="14"/>
      <c r="C284" s="14"/>
      <c r="D284" s="14"/>
      <c r="E284" s="14"/>
      <c r="F284" s="14"/>
      <c r="G284" s="14"/>
      <c r="H284" s="14"/>
    </row>
    <row r="285" spans="2:8" x14ac:dyDescent="0.25">
      <c r="B285" s="14"/>
      <c r="C285" s="14"/>
      <c r="D285" s="14"/>
      <c r="E285" s="14"/>
      <c r="F285" s="14"/>
      <c r="G285" s="14"/>
      <c r="H285" s="14"/>
    </row>
    <row r="286" spans="2:8" x14ac:dyDescent="0.25">
      <c r="B286" s="14"/>
      <c r="C286" s="14"/>
      <c r="D286" s="14"/>
      <c r="E286" s="14"/>
      <c r="F286" s="14"/>
      <c r="G286" s="14"/>
      <c r="H286" s="14"/>
    </row>
    <row r="287" spans="2:8" x14ac:dyDescent="0.25">
      <c r="B287" s="14"/>
      <c r="C287" s="14"/>
      <c r="D287" s="14"/>
      <c r="E287" s="14"/>
      <c r="F287" s="14"/>
      <c r="G287" s="14"/>
      <c r="H287" s="14"/>
    </row>
    <row r="288" spans="2:8" x14ac:dyDescent="0.25">
      <c r="B288" s="14"/>
      <c r="C288" s="14"/>
      <c r="D288" s="14"/>
      <c r="E288" s="14"/>
      <c r="F288" s="14"/>
      <c r="G288" s="14"/>
      <c r="H288" s="14"/>
    </row>
    <row r="289" spans="2:8" x14ac:dyDescent="0.25">
      <c r="B289" s="14"/>
      <c r="C289" s="14"/>
      <c r="D289" s="14"/>
      <c r="E289" s="14"/>
      <c r="F289" s="14"/>
      <c r="G289" s="14"/>
      <c r="H289" s="14"/>
    </row>
    <row r="290" spans="2:8" x14ac:dyDescent="0.25">
      <c r="B290" s="14"/>
      <c r="C290" s="14"/>
      <c r="D290" s="14"/>
      <c r="E290" s="14"/>
      <c r="F290" s="14"/>
      <c r="G290" s="14"/>
      <c r="H290" s="14"/>
    </row>
    <row r="291" spans="2:8" ht="15.75" x14ac:dyDescent="0.25">
      <c r="B291" s="14"/>
      <c r="C291" s="251"/>
      <c r="D291" s="251"/>
      <c r="E291" s="14"/>
      <c r="F291" s="248"/>
      <c r="G291" s="248"/>
      <c r="H291" s="14"/>
    </row>
    <row r="292" spans="2:8" x14ac:dyDescent="0.25">
      <c r="B292" s="14"/>
      <c r="C292" s="14"/>
      <c r="D292" s="14"/>
      <c r="E292" s="14"/>
      <c r="F292" s="93"/>
      <c r="G292" s="252"/>
      <c r="H292" s="252"/>
    </row>
    <row r="293" spans="2:8" x14ac:dyDescent="0.25">
      <c r="B293" s="14"/>
      <c r="C293" s="248"/>
      <c r="D293" s="248"/>
      <c r="E293" s="14"/>
      <c r="F293" s="249"/>
      <c r="G293" s="249"/>
      <c r="H293" s="14"/>
    </row>
    <row r="294" spans="2:8" x14ac:dyDescent="0.25">
      <c r="B294" s="14"/>
      <c r="C294" s="14"/>
      <c r="D294" s="14"/>
      <c r="E294" s="14"/>
      <c r="F294" s="249"/>
      <c r="G294" s="249"/>
      <c r="H294" s="14"/>
    </row>
    <row r="295" spans="2:8" x14ac:dyDescent="0.25">
      <c r="B295" s="14"/>
      <c r="C295" s="248"/>
      <c r="D295" s="248"/>
      <c r="E295" s="250"/>
      <c r="F295" s="250"/>
      <c r="G295" s="250"/>
      <c r="H295" s="250"/>
    </row>
    <row r="296" spans="2:8" x14ac:dyDescent="0.25">
      <c r="B296" s="14"/>
      <c r="C296" s="94"/>
      <c r="D296" s="94"/>
      <c r="E296" s="14"/>
      <c r="F296" s="14"/>
      <c r="G296" s="14"/>
      <c r="H296" s="14"/>
    </row>
    <row r="297" spans="2:8" x14ac:dyDescent="0.25">
      <c r="B297" s="14"/>
      <c r="C297" s="94"/>
      <c r="D297" s="94"/>
      <c r="E297" s="14"/>
      <c r="F297" s="14"/>
      <c r="G297" s="14"/>
      <c r="H297" s="14"/>
    </row>
    <row r="298" spans="2:8" x14ac:dyDescent="0.25">
      <c r="B298" s="14"/>
      <c r="C298" s="94"/>
      <c r="D298" s="94"/>
      <c r="E298" s="14"/>
      <c r="F298" s="14"/>
      <c r="G298" s="14"/>
      <c r="H298" s="14"/>
    </row>
    <row r="299" spans="2:8" x14ac:dyDescent="0.25">
      <c r="B299" s="14"/>
      <c r="C299" s="94"/>
      <c r="D299" s="94"/>
      <c r="E299" s="14"/>
      <c r="F299" s="14"/>
      <c r="G299" s="14"/>
      <c r="H299" s="14"/>
    </row>
    <row r="300" spans="2:8" x14ac:dyDescent="0.25">
      <c r="B300" s="109"/>
      <c r="C300" s="14"/>
      <c r="D300" s="14"/>
      <c r="E300" s="14"/>
      <c r="F300" s="14"/>
      <c r="G300" s="14"/>
      <c r="H300" s="14"/>
    </row>
    <row r="301" spans="2:8" x14ac:dyDescent="0.25">
      <c r="B301" s="14"/>
      <c r="C301" s="14"/>
      <c r="D301" s="14"/>
      <c r="E301" s="14"/>
      <c r="F301" s="14"/>
      <c r="G301" s="14"/>
      <c r="H301" s="14"/>
    </row>
    <row r="302" spans="2:8" x14ac:dyDescent="0.25">
      <c r="B302" s="14"/>
      <c r="C302" s="14"/>
      <c r="D302" s="14"/>
      <c r="E302" s="14"/>
      <c r="F302" s="14"/>
      <c r="G302" s="14"/>
      <c r="H302" s="14"/>
    </row>
    <row r="303" spans="2:8" x14ac:dyDescent="0.25">
      <c r="B303" s="14"/>
      <c r="C303" s="14"/>
      <c r="D303" s="14"/>
      <c r="E303" s="14"/>
      <c r="F303" s="14"/>
      <c r="G303" s="14"/>
      <c r="H303" s="14"/>
    </row>
    <row r="304" spans="2:8" x14ac:dyDescent="0.25">
      <c r="B304" s="14"/>
      <c r="C304" s="14"/>
      <c r="D304" s="14"/>
      <c r="E304" s="14"/>
      <c r="F304" s="14"/>
      <c r="G304" s="14"/>
      <c r="H304" s="14"/>
    </row>
    <row r="305" spans="2:8" x14ac:dyDescent="0.25">
      <c r="B305" s="14"/>
      <c r="C305" s="14"/>
      <c r="D305" s="14"/>
      <c r="E305" s="14"/>
      <c r="F305" s="14"/>
      <c r="G305" s="14"/>
      <c r="H305" s="14"/>
    </row>
    <row r="306" spans="2:8" x14ac:dyDescent="0.25">
      <c r="B306" s="14"/>
      <c r="C306" s="14"/>
      <c r="D306" s="14"/>
      <c r="E306" s="14"/>
      <c r="F306" s="14"/>
      <c r="G306" s="14"/>
      <c r="H306" s="14"/>
    </row>
    <row r="307" spans="2:8" x14ac:dyDescent="0.25">
      <c r="B307" s="14"/>
      <c r="C307" s="14"/>
      <c r="D307" s="14"/>
      <c r="E307" s="14"/>
      <c r="F307" s="14"/>
      <c r="G307" s="14"/>
      <c r="H307" s="14"/>
    </row>
    <row r="308" spans="2:8" x14ac:dyDescent="0.25">
      <c r="B308" s="110"/>
      <c r="C308" s="16"/>
      <c r="D308" s="16"/>
      <c r="E308" s="16"/>
      <c r="F308" s="16"/>
      <c r="G308" s="16"/>
      <c r="H308" s="16"/>
    </row>
    <row r="309" spans="2:8" x14ac:dyDescent="0.25">
      <c r="B309" s="16"/>
      <c r="C309" s="16"/>
      <c r="D309" s="16"/>
      <c r="E309" s="16"/>
      <c r="F309" s="16"/>
      <c r="G309" s="16"/>
      <c r="H309" s="16"/>
    </row>
    <row r="310" spans="2:8" ht="15" customHeight="1" x14ac:dyDescent="0.25">
      <c r="B310" s="95"/>
      <c r="C310" s="95"/>
      <c r="D310" s="95"/>
      <c r="E310" s="95"/>
      <c r="F310" s="95"/>
      <c r="G310" s="95"/>
      <c r="H310" s="95"/>
    </row>
    <row r="311" spans="2:8" ht="15" customHeight="1" x14ac:dyDescent="0.25">
      <c r="B311" s="95"/>
      <c r="C311" s="95"/>
      <c r="D311" s="95"/>
      <c r="E311" s="95"/>
      <c r="F311" s="95"/>
      <c r="G311" s="95"/>
      <c r="H311" s="95"/>
    </row>
    <row r="312" spans="2:8" ht="18.75" x14ac:dyDescent="0.25">
      <c r="B312" s="95"/>
      <c r="C312" s="95"/>
      <c r="D312" s="95"/>
      <c r="E312" s="95"/>
      <c r="F312" s="95"/>
      <c r="G312" s="95"/>
      <c r="H312" s="95"/>
    </row>
    <row r="313" spans="2:8" ht="15.75" customHeight="1" x14ac:dyDescent="0.25">
      <c r="B313" s="95"/>
      <c r="C313" s="95"/>
      <c r="D313" s="95"/>
      <c r="E313" s="95"/>
      <c r="F313" s="95"/>
      <c r="G313" s="95"/>
      <c r="H313" s="95"/>
    </row>
    <row r="314" spans="2:8" ht="15.75" customHeight="1" x14ac:dyDescent="0.25">
      <c r="B314" s="95"/>
      <c r="C314" s="95"/>
      <c r="D314" s="95"/>
      <c r="E314" s="95"/>
      <c r="F314" s="95"/>
      <c r="G314" s="95"/>
      <c r="H314" s="95"/>
    </row>
    <row r="315" spans="2:8" ht="15.75" customHeight="1" x14ac:dyDescent="0.25">
      <c r="B315" s="95"/>
      <c r="C315" s="95"/>
      <c r="D315" s="95"/>
      <c r="E315" s="95"/>
      <c r="F315" s="95"/>
      <c r="G315" s="95"/>
      <c r="H315" s="95"/>
    </row>
    <row r="316" spans="2:8" ht="15.75" customHeight="1" x14ac:dyDescent="0.25">
      <c r="B316" s="95"/>
      <c r="C316" s="95"/>
      <c r="D316" s="95"/>
      <c r="E316" s="95"/>
      <c r="F316" s="95"/>
      <c r="G316" s="95"/>
      <c r="H316" s="95"/>
    </row>
    <row r="317" spans="2:8" ht="18.75" x14ac:dyDescent="0.25">
      <c r="B317" s="95"/>
      <c r="C317" s="95"/>
      <c r="D317" s="95"/>
      <c r="E317" s="95"/>
      <c r="F317" s="95"/>
      <c r="G317" s="95"/>
      <c r="H317" s="95"/>
    </row>
    <row r="318" spans="2:8" ht="15.75" customHeight="1" x14ac:dyDescent="0.25">
      <c r="B318" s="95"/>
      <c r="C318" s="95"/>
      <c r="D318" s="95"/>
      <c r="E318" s="95"/>
      <c r="F318" s="95"/>
      <c r="G318" s="95"/>
      <c r="H318" s="95"/>
    </row>
    <row r="319" spans="2:8" ht="15" customHeight="1" x14ac:dyDescent="0.25">
      <c r="B319" s="95"/>
      <c r="C319" s="95"/>
      <c r="D319" s="95"/>
      <c r="E319" s="95"/>
      <c r="F319" s="95"/>
      <c r="G319" s="95"/>
      <c r="H319" s="95"/>
    </row>
    <row r="320" spans="2:8" ht="18.75" x14ac:dyDescent="0.25">
      <c r="B320" s="95"/>
      <c r="C320" s="95"/>
      <c r="D320" s="95"/>
      <c r="E320" s="95"/>
      <c r="F320" s="95"/>
      <c r="G320" s="95"/>
      <c r="H320" s="95"/>
    </row>
    <row r="321" spans="2:8" ht="15" customHeight="1" x14ac:dyDescent="0.25">
      <c r="B321" s="95"/>
      <c r="C321" s="95"/>
      <c r="D321" s="95"/>
      <c r="E321" s="95"/>
      <c r="F321" s="95"/>
      <c r="G321" s="95"/>
      <c r="H321" s="95"/>
    </row>
    <row r="322" spans="2:8" ht="15" customHeight="1" x14ac:dyDescent="0.25">
      <c r="B322" s="95"/>
      <c r="C322" s="95"/>
      <c r="D322" s="95"/>
      <c r="E322" s="95"/>
      <c r="F322" s="95"/>
      <c r="G322" s="95"/>
      <c r="H322" s="95"/>
    </row>
    <row r="323" spans="2:8" ht="15" customHeight="1" x14ac:dyDescent="0.25">
      <c r="B323" s="95"/>
      <c r="C323" s="95"/>
      <c r="D323" s="95"/>
      <c r="E323" s="95"/>
      <c r="F323" s="95"/>
      <c r="G323" s="95"/>
      <c r="H323" s="95"/>
    </row>
    <row r="324" spans="2:8" ht="18.75" x14ac:dyDescent="0.25">
      <c r="B324" s="95"/>
      <c r="C324" s="95"/>
      <c r="D324" s="95"/>
      <c r="E324" s="95"/>
      <c r="F324" s="95"/>
      <c r="G324" s="95"/>
      <c r="H324" s="95"/>
    </row>
    <row r="325" spans="2:8" ht="18.75" x14ac:dyDescent="0.25">
      <c r="B325" s="95"/>
      <c r="C325" s="95"/>
      <c r="D325" s="95"/>
      <c r="E325" s="95"/>
      <c r="F325" s="95"/>
      <c r="G325" s="95"/>
      <c r="H325" s="95"/>
    </row>
    <row r="326" spans="2:8" ht="15" customHeight="1" x14ac:dyDescent="0.25">
      <c r="B326" s="95"/>
      <c r="C326" s="95"/>
      <c r="D326" s="95"/>
      <c r="E326" s="95"/>
      <c r="F326" s="95"/>
      <c r="G326" s="95"/>
      <c r="H326" s="95"/>
    </row>
    <row r="327" spans="2:8" ht="15" customHeight="1" x14ac:dyDescent="0.25">
      <c r="B327" s="95"/>
      <c r="C327" s="95"/>
      <c r="D327" s="95"/>
      <c r="E327" s="95"/>
      <c r="F327" s="95"/>
      <c r="G327" s="95"/>
      <c r="H327" s="95"/>
    </row>
    <row r="328" spans="2:8" ht="18.75" x14ac:dyDescent="0.25">
      <c r="B328" s="95"/>
      <c r="C328" s="95"/>
      <c r="D328" s="95"/>
      <c r="E328" s="95"/>
      <c r="F328" s="95"/>
      <c r="G328" s="95"/>
      <c r="H328" s="95"/>
    </row>
    <row r="329" spans="2:8" ht="15.75" customHeight="1" x14ac:dyDescent="0.25">
      <c r="B329" s="95"/>
      <c r="C329" s="95"/>
      <c r="D329" s="95"/>
      <c r="E329" s="95"/>
      <c r="F329" s="95"/>
      <c r="G329" s="95"/>
      <c r="H329" s="95"/>
    </row>
    <row r="330" spans="2:8" ht="15.75" customHeight="1" x14ac:dyDescent="0.25">
      <c r="B330" s="95"/>
      <c r="C330" s="95"/>
      <c r="D330" s="95"/>
      <c r="E330" s="95"/>
      <c r="F330" s="95"/>
      <c r="G330" s="95"/>
      <c r="H330" s="95"/>
    </row>
    <row r="331" spans="2:8" ht="15.75" customHeight="1" x14ac:dyDescent="0.25">
      <c r="B331" s="95"/>
      <c r="C331" s="95"/>
      <c r="D331" s="95"/>
      <c r="E331" s="95"/>
      <c r="F331" s="95"/>
      <c r="G331" s="95"/>
      <c r="H331" s="95"/>
    </row>
    <row r="332" spans="2:8" ht="15.75" customHeight="1" x14ac:dyDescent="0.25">
      <c r="B332" s="95"/>
      <c r="C332" s="95"/>
      <c r="D332" s="95"/>
      <c r="E332" s="95"/>
      <c r="F332" s="95"/>
      <c r="G332" s="95"/>
      <c r="H332" s="95"/>
    </row>
    <row r="333" spans="2:8" ht="18.75" x14ac:dyDescent="0.25">
      <c r="B333" s="95"/>
      <c r="C333" s="95"/>
      <c r="D333" s="95"/>
      <c r="E333" s="95"/>
      <c r="F333" s="95"/>
      <c r="G333" s="95"/>
      <c r="H333" s="95"/>
    </row>
    <row r="334" spans="2:8" ht="15.75" customHeight="1" x14ac:dyDescent="0.25">
      <c r="B334" s="95"/>
      <c r="C334" s="95"/>
      <c r="D334" s="95"/>
      <c r="E334" s="95"/>
      <c r="F334" s="95"/>
      <c r="G334" s="95"/>
      <c r="H334" s="95"/>
    </row>
    <row r="335" spans="2:8" ht="15" customHeight="1" x14ac:dyDescent="0.25">
      <c r="B335" s="95"/>
      <c r="C335" s="95"/>
      <c r="D335" s="95"/>
      <c r="E335" s="95"/>
      <c r="F335" s="95"/>
      <c r="G335" s="95"/>
      <c r="H335" s="95"/>
    </row>
    <row r="336" spans="2:8" ht="18.75" x14ac:dyDescent="0.25">
      <c r="B336" s="95"/>
      <c r="C336" s="95"/>
      <c r="D336" s="95"/>
      <c r="E336" s="95"/>
      <c r="F336" s="95"/>
      <c r="G336" s="95"/>
      <c r="H336" s="95"/>
    </row>
    <row r="337" spans="2:8" ht="15" customHeight="1" x14ac:dyDescent="0.25">
      <c r="B337" s="95"/>
      <c r="C337" s="95"/>
      <c r="D337" s="95"/>
      <c r="E337" s="95"/>
      <c r="F337" s="95"/>
      <c r="G337" s="95"/>
      <c r="H337" s="95"/>
    </row>
    <row r="338" spans="2:8" ht="15" customHeight="1" x14ac:dyDescent="0.25">
      <c r="B338" s="95"/>
      <c r="C338" s="95"/>
      <c r="D338" s="95"/>
      <c r="E338" s="95"/>
      <c r="F338" s="95"/>
      <c r="G338" s="95"/>
      <c r="H338" s="95"/>
    </row>
    <row r="339" spans="2:8" ht="15" customHeight="1" x14ac:dyDescent="0.25">
      <c r="B339" s="95"/>
      <c r="C339" s="95"/>
      <c r="D339" s="95"/>
      <c r="E339" s="95"/>
      <c r="F339" s="95"/>
      <c r="G339" s="95"/>
      <c r="H339" s="95"/>
    </row>
    <row r="340" spans="2:8" ht="18.75" x14ac:dyDescent="0.25">
      <c r="B340" s="95"/>
      <c r="C340" s="95"/>
      <c r="D340" s="95"/>
      <c r="E340" s="95"/>
      <c r="F340" s="95"/>
      <c r="G340" s="95"/>
      <c r="H340" s="95"/>
    </row>
    <row r="341" spans="2:8" ht="18.75" x14ac:dyDescent="0.25">
      <c r="B341" s="95"/>
      <c r="C341" s="95"/>
      <c r="D341" s="95"/>
      <c r="E341" s="95"/>
      <c r="F341" s="95"/>
      <c r="G341" s="95"/>
      <c r="H341" s="95"/>
    </row>
    <row r="342" spans="2:8" ht="15" customHeight="1" x14ac:dyDescent="0.25">
      <c r="B342" s="95"/>
      <c r="C342" s="95"/>
      <c r="D342" s="95"/>
      <c r="E342" s="95"/>
      <c r="F342" s="95"/>
      <c r="G342" s="95"/>
      <c r="H342" s="95"/>
    </row>
    <row r="343" spans="2:8" ht="15" customHeight="1" x14ac:dyDescent="0.25">
      <c r="B343" s="95"/>
      <c r="C343" s="95"/>
      <c r="D343" s="95"/>
      <c r="E343" s="95"/>
      <c r="F343" s="95"/>
      <c r="G343" s="95"/>
      <c r="H343" s="95"/>
    </row>
    <row r="344" spans="2:8" ht="18.75" x14ac:dyDescent="0.25">
      <c r="B344" s="95"/>
      <c r="C344" s="95"/>
      <c r="D344" s="95"/>
      <c r="E344" s="95"/>
      <c r="F344" s="95"/>
      <c r="G344" s="95"/>
      <c r="H344" s="95"/>
    </row>
    <row r="345" spans="2:8" ht="15.75" customHeight="1" x14ac:dyDescent="0.25">
      <c r="B345" s="95"/>
      <c r="C345" s="95"/>
      <c r="D345" s="95"/>
      <c r="E345" s="95"/>
      <c r="F345" s="95"/>
      <c r="G345" s="95"/>
      <c r="H345" s="95"/>
    </row>
    <row r="346" spans="2:8" ht="15.75" customHeight="1" x14ac:dyDescent="0.25">
      <c r="B346" s="95"/>
      <c r="C346" s="95"/>
      <c r="D346" s="95"/>
      <c r="E346" s="95"/>
      <c r="F346" s="95"/>
      <c r="G346" s="95"/>
      <c r="H346" s="95"/>
    </row>
    <row r="347" spans="2:8" ht="15.75" customHeight="1" x14ac:dyDescent="0.25">
      <c r="B347" s="95"/>
      <c r="C347" s="95"/>
      <c r="D347" s="95"/>
      <c r="E347" s="95"/>
      <c r="F347" s="95"/>
      <c r="G347" s="95"/>
      <c r="H347" s="95"/>
    </row>
    <row r="348" spans="2:8" ht="15.75" customHeight="1" x14ac:dyDescent="0.25">
      <c r="B348" s="95"/>
      <c r="C348" s="95"/>
      <c r="D348" s="95"/>
      <c r="E348" s="95"/>
      <c r="F348" s="95"/>
      <c r="G348" s="95"/>
      <c r="H348" s="95"/>
    </row>
    <row r="349" spans="2:8" ht="18.75" x14ac:dyDescent="0.25">
      <c r="B349" s="95"/>
      <c r="C349" s="95"/>
      <c r="D349" s="95"/>
      <c r="E349" s="95"/>
      <c r="F349" s="95"/>
      <c r="G349" s="95"/>
      <c r="H349" s="95"/>
    </row>
    <row r="350" spans="2:8" ht="15.75" customHeight="1" x14ac:dyDescent="0.25">
      <c r="B350" s="95"/>
      <c r="C350" s="95"/>
      <c r="D350" s="95"/>
      <c r="E350" s="95"/>
      <c r="F350" s="95"/>
      <c r="G350" s="95"/>
      <c r="H350" s="95"/>
    </row>
    <row r="351" spans="2:8" ht="15" customHeight="1" x14ac:dyDescent="0.25">
      <c r="B351" s="95"/>
      <c r="C351" s="95"/>
      <c r="D351" s="95"/>
      <c r="E351" s="95"/>
      <c r="F351" s="95"/>
      <c r="G351" s="95"/>
      <c r="H351" s="95"/>
    </row>
    <row r="352" spans="2:8" ht="18.75" x14ac:dyDescent="0.25">
      <c r="B352" s="95"/>
      <c r="C352" s="95"/>
      <c r="D352" s="95"/>
      <c r="E352" s="95"/>
      <c r="F352" s="95"/>
      <c r="G352" s="95"/>
      <c r="H352" s="95"/>
    </row>
    <row r="353" spans="2:8" ht="15" customHeight="1" x14ac:dyDescent="0.25">
      <c r="B353" s="95"/>
      <c r="C353" s="95"/>
      <c r="D353" s="95"/>
      <c r="E353" s="95"/>
      <c r="F353" s="95"/>
      <c r="G353" s="95"/>
      <c r="H353" s="95"/>
    </row>
    <row r="354" spans="2:8" ht="15" customHeight="1" x14ac:dyDescent="0.25">
      <c r="B354" s="95"/>
      <c r="C354" s="95"/>
      <c r="D354" s="95"/>
      <c r="E354" s="95"/>
      <c r="F354" s="95"/>
      <c r="G354" s="95"/>
      <c r="H354" s="95"/>
    </row>
    <row r="355" spans="2:8" ht="15" customHeight="1" x14ac:dyDescent="0.25">
      <c r="B355" s="95"/>
      <c r="C355" s="95"/>
      <c r="D355" s="95"/>
      <c r="E355" s="95"/>
      <c r="F355" s="95"/>
      <c r="G355" s="95"/>
      <c r="H355" s="95"/>
    </row>
    <row r="356" spans="2:8" ht="18.75" x14ac:dyDescent="0.25">
      <c r="B356" s="95"/>
      <c r="C356" s="95"/>
      <c r="D356" s="95"/>
      <c r="E356" s="95"/>
      <c r="F356" s="95"/>
      <c r="G356" s="95"/>
      <c r="H356" s="95"/>
    </row>
    <row r="357" spans="2:8" ht="18.75" x14ac:dyDescent="0.25">
      <c r="B357" s="95"/>
      <c r="C357" s="95"/>
      <c r="D357" s="95"/>
      <c r="E357" s="95"/>
      <c r="F357" s="95"/>
      <c r="G357" s="95"/>
      <c r="H357" s="95"/>
    </row>
    <row r="358" spans="2:8" ht="15" customHeight="1" x14ac:dyDescent="0.25">
      <c r="B358" s="95"/>
      <c r="C358" s="95"/>
      <c r="D358" s="95"/>
      <c r="E358" s="95"/>
      <c r="F358" s="95"/>
      <c r="G358" s="95"/>
      <c r="H358" s="95"/>
    </row>
    <row r="359" spans="2:8" ht="15" customHeight="1" x14ac:dyDescent="0.25">
      <c r="B359" s="95"/>
      <c r="C359" s="95"/>
      <c r="D359" s="95"/>
      <c r="E359" s="95"/>
      <c r="F359" s="95"/>
      <c r="G359" s="95"/>
      <c r="H359" s="95"/>
    </row>
    <row r="360" spans="2:8" ht="18.75" x14ac:dyDescent="0.25">
      <c r="B360" s="95"/>
      <c r="C360" s="95"/>
      <c r="D360" s="95"/>
      <c r="E360" s="95"/>
      <c r="F360" s="95"/>
      <c r="G360" s="95"/>
      <c r="H360" s="95"/>
    </row>
    <row r="361" spans="2:8" ht="15.75" customHeight="1" x14ac:dyDescent="0.25">
      <c r="B361" s="95"/>
      <c r="C361" s="95"/>
      <c r="D361" s="95"/>
      <c r="E361" s="95"/>
      <c r="F361" s="95"/>
      <c r="G361" s="95"/>
      <c r="H361" s="95"/>
    </row>
    <row r="362" spans="2:8" ht="15.75" customHeight="1" x14ac:dyDescent="0.25">
      <c r="B362" s="95"/>
      <c r="C362" s="95"/>
      <c r="D362" s="95"/>
      <c r="E362" s="95"/>
      <c r="F362" s="95"/>
      <c r="G362" s="95"/>
      <c r="H362" s="95"/>
    </row>
    <row r="363" spans="2:8" x14ac:dyDescent="0.25">
      <c r="B363" s="94"/>
      <c r="C363" s="94"/>
      <c r="D363" s="94"/>
      <c r="E363" s="94"/>
      <c r="F363" s="94"/>
      <c r="G363" s="94"/>
      <c r="H363" s="94"/>
    </row>
    <row r="364" spans="2:8" ht="15.75" x14ac:dyDescent="0.25">
      <c r="B364" s="94"/>
      <c r="C364" s="251"/>
      <c r="D364" s="251"/>
      <c r="E364" s="94"/>
      <c r="F364" s="17"/>
      <c r="G364" s="248"/>
      <c r="H364" s="248"/>
    </row>
    <row r="365" spans="2:8" x14ac:dyDescent="0.25">
      <c r="B365" s="94"/>
      <c r="C365" s="94"/>
      <c r="D365" s="94"/>
      <c r="E365" s="94"/>
      <c r="F365" s="94"/>
      <c r="G365" s="94"/>
      <c r="H365" s="94"/>
    </row>
    <row r="366" spans="2:8" x14ac:dyDescent="0.25">
      <c r="B366" s="94"/>
      <c r="C366" s="248"/>
      <c r="D366" s="248"/>
      <c r="E366" s="94"/>
      <c r="F366" s="248"/>
      <c r="G366" s="248"/>
      <c r="H366" s="94"/>
    </row>
    <row r="367" spans="2:8" x14ac:dyDescent="0.25">
      <c r="B367" s="94"/>
      <c r="C367" s="94"/>
      <c r="D367" s="94"/>
      <c r="E367" s="248"/>
      <c r="F367" s="248"/>
      <c r="G367" s="248"/>
      <c r="H367" s="248"/>
    </row>
    <row r="368" spans="2:8" x14ac:dyDescent="0.25">
      <c r="B368" s="94"/>
      <c r="C368" s="248"/>
      <c r="D368" s="248"/>
      <c r="E368" s="94"/>
      <c r="F368" s="17"/>
      <c r="G368" s="17"/>
      <c r="H368" s="94"/>
    </row>
    <row r="369" spans="2:8" x14ac:dyDescent="0.25">
      <c r="B369" s="94"/>
      <c r="C369" s="94"/>
      <c r="D369" s="94"/>
      <c r="E369" s="94"/>
      <c r="F369" s="94"/>
      <c r="G369" s="94"/>
      <c r="H369" s="94"/>
    </row>
    <row r="370" spans="2:8" x14ac:dyDescent="0.25">
      <c r="B370" s="94"/>
      <c r="C370" s="94"/>
      <c r="D370" s="94"/>
      <c r="E370" s="94"/>
      <c r="F370" s="17"/>
      <c r="G370" s="17"/>
      <c r="H370" s="94"/>
    </row>
    <row r="371" spans="2:8" x14ac:dyDescent="0.25">
      <c r="B371" s="94"/>
      <c r="C371" s="94"/>
      <c r="D371" s="94"/>
      <c r="E371" s="94"/>
      <c r="F371" s="94"/>
      <c r="G371" s="94"/>
      <c r="H371" s="94"/>
    </row>
    <row r="372" spans="2:8" x14ac:dyDescent="0.25">
      <c r="B372" s="109"/>
      <c r="C372" s="14"/>
      <c r="D372" s="14"/>
      <c r="E372" s="14"/>
      <c r="F372" s="14"/>
      <c r="G372" s="14"/>
      <c r="H372" s="14"/>
    </row>
    <row r="373" spans="2:8" x14ac:dyDescent="0.25">
      <c r="B373" s="14"/>
      <c r="C373" s="14"/>
      <c r="D373" s="14"/>
      <c r="E373" s="14"/>
      <c r="F373" s="14"/>
      <c r="G373" s="14"/>
      <c r="H373" s="14"/>
    </row>
    <row r="374" spans="2:8" x14ac:dyDescent="0.25">
      <c r="B374" s="14"/>
      <c r="C374" s="14"/>
      <c r="D374" s="14"/>
      <c r="E374" s="14"/>
      <c r="F374" s="14"/>
      <c r="G374" s="14"/>
      <c r="H374" s="14"/>
    </row>
    <row r="375" spans="2:8" x14ac:dyDescent="0.25">
      <c r="B375" s="14"/>
      <c r="C375" s="14"/>
      <c r="D375" s="14"/>
      <c r="E375" s="14"/>
      <c r="F375" s="14"/>
      <c r="G375" s="14"/>
      <c r="H375" s="14"/>
    </row>
    <row r="376" spans="2:8" x14ac:dyDescent="0.25">
      <c r="B376" s="14"/>
      <c r="C376" s="14"/>
      <c r="D376" s="14"/>
      <c r="E376" s="14"/>
      <c r="F376" s="14"/>
      <c r="G376" s="14"/>
      <c r="H376" s="14"/>
    </row>
    <row r="377" spans="2:8" x14ac:dyDescent="0.25">
      <c r="B377" s="14"/>
      <c r="C377" s="14"/>
      <c r="D377" s="14"/>
      <c r="E377" s="14"/>
      <c r="F377" s="14"/>
      <c r="G377" s="14"/>
      <c r="H377" s="14"/>
    </row>
    <row r="378" spans="2:8" x14ac:dyDescent="0.25">
      <c r="B378" s="14"/>
      <c r="C378" s="14"/>
      <c r="D378" s="14"/>
      <c r="E378" s="14"/>
      <c r="F378" s="14"/>
      <c r="G378" s="14"/>
      <c r="H378" s="14"/>
    </row>
    <row r="379" spans="2:8" x14ac:dyDescent="0.25">
      <c r="B379" s="14"/>
      <c r="C379" s="14"/>
      <c r="D379" s="14"/>
      <c r="E379" s="14"/>
      <c r="F379" s="14"/>
      <c r="G379" s="14"/>
      <c r="H379" s="14"/>
    </row>
    <row r="380" spans="2:8" x14ac:dyDescent="0.25">
      <c r="B380" s="14"/>
      <c r="C380" s="14"/>
      <c r="D380" s="14"/>
      <c r="E380" s="14"/>
      <c r="F380" s="14"/>
      <c r="G380" s="14"/>
      <c r="H380" s="14"/>
    </row>
    <row r="381" spans="2:8" x14ac:dyDescent="0.25">
      <c r="B381" s="14"/>
      <c r="C381" s="14"/>
      <c r="D381" s="14"/>
      <c r="E381" s="14"/>
      <c r="F381" s="14"/>
      <c r="G381" s="14"/>
      <c r="H381" s="14"/>
    </row>
    <row r="382" spans="2:8" x14ac:dyDescent="0.25">
      <c r="B382" s="14"/>
      <c r="C382" s="14"/>
      <c r="D382" s="14"/>
      <c r="E382" s="14"/>
      <c r="F382" s="14"/>
      <c r="G382" s="14"/>
      <c r="H382" s="14"/>
    </row>
    <row r="383" spans="2:8" x14ac:dyDescent="0.25">
      <c r="B383" s="14"/>
      <c r="C383" s="14"/>
      <c r="D383" s="14"/>
      <c r="E383" s="14"/>
      <c r="F383" s="14"/>
      <c r="G383" s="14"/>
      <c r="H383" s="14"/>
    </row>
    <row r="384" spans="2:8" x14ac:dyDescent="0.25">
      <c r="B384" s="14"/>
      <c r="C384" s="14"/>
      <c r="D384" s="14"/>
      <c r="E384" s="14"/>
      <c r="F384" s="14"/>
      <c r="G384" s="14"/>
      <c r="H384" s="14"/>
    </row>
    <row r="385" spans="2:8" x14ac:dyDescent="0.25">
      <c r="B385" s="14"/>
      <c r="C385" s="14"/>
      <c r="D385" s="14"/>
      <c r="E385" s="14"/>
      <c r="F385" s="14"/>
      <c r="G385" s="14"/>
      <c r="H385" s="14"/>
    </row>
    <row r="386" spans="2:8" x14ac:dyDescent="0.25">
      <c r="B386" s="14"/>
      <c r="C386" s="14"/>
      <c r="D386" s="14"/>
      <c r="E386" s="14"/>
      <c r="F386" s="14"/>
      <c r="G386" s="14"/>
      <c r="H386" s="14"/>
    </row>
    <row r="387" spans="2:8" x14ac:dyDescent="0.25">
      <c r="B387" s="14"/>
      <c r="C387" s="14"/>
      <c r="D387" s="14"/>
      <c r="E387" s="14"/>
      <c r="F387" s="14"/>
      <c r="G387" s="14"/>
      <c r="H387" s="14"/>
    </row>
    <row r="388" spans="2:8" x14ac:dyDescent="0.25">
      <c r="B388" s="14"/>
      <c r="C388" s="14"/>
      <c r="D388" s="14"/>
      <c r="E388" s="14"/>
      <c r="F388" s="14"/>
      <c r="G388" s="14"/>
      <c r="H388" s="14"/>
    </row>
    <row r="389" spans="2:8" x14ac:dyDescent="0.25">
      <c r="B389" s="14"/>
      <c r="C389" s="14"/>
      <c r="D389" s="14"/>
      <c r="E389" s="14"/>
      <c r="F389" s="14"/>
      <c r="G389" s="14"/>
      <c r="H389" s="14"/>
    </row>
    <row r="390" spans="2:8" x14ac:dyDescent="0.25">
      <c r="B390" s="14"/>
      <c r="C390" s="14"/>
      <c r="D390" s="14"/>
      <c r="E390" s="14"/>
      <c r="F390" s="14"/>
      <c r="G390" s="14"/>
      <c r="H390" s="14"/>
    </row>
    <row r="391" spans="2:8" x14ac:dyDescent="0.25">
      <c r="B391" s="14"/>
      <c r="C391" s="14"/>
      <c r="D391" s="14"/>
      <c r="E391" s="14"/>
      <c r="F391" s="14"/>
      <c r="G391" s="14"/>
      <c r="H391" s="14"/>
    </row>
    <row r="392" spans="2:8" x14ac:dyDescent="0.25">
      <c r="B392" s="14"/>
      <c r="C392" s="14"/>
      <c r="D392" s="14"/>
      <c r="E392" s="14"/>
      <c r="F392" s="14"/>
      <c r="G392" s="14"/>
      <c r="H392" s="14"/>
    </row>
    <row r="393" spans="2:8" x14ac:dyDescent="0.25">
      <c r="B393" s="14"/>
      <c r="C393" s="14"/>
      <c r="D393" s="14"/>
      <c r="E393" s="14"/>
      <c r="F393" s="14"/>
      <c r="G393" s="14"/>
      <c r="H393" s="14"/>
    </row>
    <row r="394" spans="2:8" x14ac:dyDescent="0.25">
      <c r="B394" s="14"/>
      <c r="C394" s="14"/>
      <c r="D394" s="14"/>
      <c r="E394" s="14"/>
      <c r="F394" s="14"/>
      <c r="G394" s="14"/>
      <c r="H394" s="14"/>
    </row>
    <row r="395" spans="2:8" x14ac:dyDescent="0.25">
      <c r="B395" s="14"/>
      <c r="C395" s="14"/>
      <c r="D395" s="14"/>
      <c r="E395" s="14"/>
      <c r="F395" s="14"/>
      <c r="G395" s="14"/>
      <c r="H395" s="14"/>
    </row>
    <row r="396" spans="2:8" x14ac:dyDescent="0.25">
      <c r="B396" s="14"/>
      <c r="C396" s="14"/>
      <c r="D396" s="14"/>
      <c r="E396" s="14"/>
      <c r="F396" s="14"/>
      <c r="G396" s="14"/>
      <c r="H396" s="14"/>
    </row>
    <row r="397" spans="2:8" x14ac:dyDescent="0.25">
      <c r="B397" s="14"/>
      <c r="C397" s="14"/>
      <c r="D397" s="14"/>
      <c r="E397" s="14"/>
      <c r="F397" s="14"/>
      <c r="G397" s="14"/>
      <c r="H397" s="14"/>
    </row>
    <row r="398" spans="2:8" x14ac:dyDescent="0.25">
      <c r="B398" s="14"/>
      <c r="C398" s="14"/>
      <c r="D398" s="14"/>
      <c r="E398" s="14"/>
      <c r="F398" s="14"/>
      <c r="G398" s="14"/>
      <c r="H398" s="14"/>
    </row>
    <row r="399" spans="2:8" x14ac:dyDescent="0.25">
      <c r="B399" s="14"/>
      <c r="C399" s="14"/>
      <c r="D399" s="14"/>
      <c r="E399" s="14"/>
      <c r="F399" s="14"/>
      <c r="G399" s="14"/>
      <c r="H399" s="14"/>
    </row>
    <row r="400" spans="2:8" x14ac:dyDescent="0.25">
      <c r="B400" s="14"/>
      <c r="C400" s="14"/>
      <c r="D400" s="14"/>
      <c r="E400" s="14"/>
      <c r="F400" s="14"/>
      <c r="G400" s="14"/>
      <c r="H400" s="14"/>
    </row>
    <row r="401" spans="2:8" x14ac:dyDescent="0.25">
      <c r="B401" s="14"/>
      <c r="C401" s="14"/>
      <c r="D401" s="14"/>
      <c r="E401" s="14"/>
      <c r="F401" s="14"/>
      <c r="G401" s="14"/>
      <c r="H401" s="14"/>
    </row>
    <row r="402" spans="2:8" x14ac:dyDescent="0.25">
      <c r="B402" s="14"/>
      <c r="C402" s="14"/>
      <c r="D402" s="14"/>
      <c r="E402" s="14"/>
      <c r="F402" s="14"/>
      <c r="G402" s="14"/>
      <c r="H402" s="14"/>
    </row>
    <row r="403" spans="2:8" x14ac:dyDescent="0.25">
      <c r="B403" s="14"/>
      <c r="C403" s="14"/>
      <c r="D403" s="14"/>
      <c r="E403" s="14"/>
      <c r="F403" s="14"/>
      <c r="G403" s="14"/>
      <c r="H403" s="14"/>
    </row>
    <row r="404" spans="2:8" x14ac:dyDescent="0.25">
      <c r="B404" s="14"/>
      <c r="C404" s="14"/>
      <c r="D404" s="14"/>
      <c r="E404" s="14"/>
      <c r="F404" s="14"/>
      <c r="G404" s="14"/>
      <c r="H404" s="14"/>
    </row>
    <row r="405" spans="2:8" x14ac:dyDescent="0.25">
      <c r="B405" s="14"/>
      <c r="C405" s="14"/>
      <c r="D405" s="14"/>
      <c r="E405" s="14"/>
      <c r="F405" s="14"/>
      <c r="G405" s="14"/>
      <c r="H405" s="14"/>
    </row>
    <row r="406" spans="2:8" x14ac:dyDescent="0.25">
      <c r="B406" s="14"/>
      <c r="C406" s="14"/>
      <c r="D406" s="14"/>
      <c r="E406" s="14"/>
      <c r="F406" s="14"/>
      <c r="G406" s="14"/>
      <c r="H406" s="14"/>
    </row>
    <row r="407" spans="2:8" x14ac:dyDescent="0.25">
      <c r="B407" s="14"/>
      <c r="C407" s="14"/>
      <c r="D407" s="14"/>
      <c r="E407" s="14"/>
      <c r="F407" s="14"/>
      <c r="G407" s="14"/>
      <c r="H407" s="14"/>
    </row>
    <row r="408" spans="2:8" x14ac:dyDescent="0.25">
      <c r="B408" s="14"/>
      <c r="C408" s="14"/>
      <c r="D408" s="14"/>
      <c r="E408" s="14"/>
      <c r="F408" s="14"/>
      <c r="G408" s="14"/>
      <c r="H408" s="14"/>
    </row>
    <row r="409" spans="2:8" x14ac:dyDescent="0.25">
      <c r="B409" s="14"/>
      <c r="C409" s="14"/>
      <c r="D409" s="14"/>
      <c r="E409" s="14"/>
      <c r="F409" s="14"/>
      <c r="G409" s="14"/>
      <c r="H409" s="14"/>
    </row>
    <row r="410" spans="2:8" x14ac:dyDescent="0.25">
      <c r="B410" s="14"/>
      <c r="C410" s="14"/>
      <c r="D410" s="14"/>
      <c r="E410" s="14"/>
      <c r="F410" s="14"/>
      <c r="G410" s="14"/>
      <c r="H410" s="14"/>
    </row>
    <row r="411" spans="2:8" x14ac:dyDescent="0.25">
      <c r="B411" s="14"/>
      <c r="C411" s="14"/>
      <c r="D411" s="14"/>
      <c r="E411" s="14"/>
      <c r="F411" s="14"/>
      <c r="G411" s="14"/>
      <c r="H411" s="14"/>
    </row>
    <row r="412" spans="2:8" x14ac:dyDescent="0.25">
      <c r="B412" s="14"/>
      <c r="C412" s="14"/>
      <c r="D412" s="14"/>
      <c r="E412" s="14"/>
      <c r="F412" s="14"/>
      <c r="G412" s="14"/>
      <c r="H412" s="14"/>
    </row>
    <row r="413" spans="2:8" x14ac:dyDescent="0.25">
      <c r="B413" s="14"/>
      <c r="C413" s="14"/>
      <c r="D413" s="14"/>
      <c r="E413" s="14"/>
      <c r="F413" s="14"/>
      <c r="G413" s="14"/>
      <c r="H413" s="14"/>
    </row>
    <row r="414" spans="2:8" x14ac:dyDescent="0.25">
      <c r="B414" s="14"/>
      <c r="C414" s="14"/>
      <c r="D414" s="14"/>
      <c r="E414" s="14"/>
      <c r="F414" s="14"/>
      <c r="G414" s="14"/>
      <c r="H414" s="14"/>
    </row>
    <row r="415" spans="2:8" x14ac:dyDescent="0.25">
      <c r="B415" s="14"/>
      <c r="C415" s="14"/>
      <c r="D415" s="14"/>
      <c r="E415" s="14"/>
      <c r="F415" s="14"/>
      <c r="G415" s="14"/>
      <c r="H415" s="14"/>
    </row>
    <row r="416" spans="2:8" x14ac:dyDescent="0.25">
      <c r="B416" s="14"/>
      <c r="C416" s="14"/>
      <c r="D416" s="14"/>
      <c r="E416" s="14"/>
      <c r="F416" s="14"/>
      <c r="G416" s="14"/>
      <c r="H416" s="14"/>
    </row>
    <row r="417" spans="2:8" x14ac:dyDescent="0.25">
      <c r="B417" s="14"/>
      <c r="C417" s="14"/>
      <c r="D417" s="14"/>
      <c r="E417" s="14"/>
      <c r="F417" s="14"/>
      <c r="G417" s="14"/>
      <c r="H417" s="14"/>
    </row>
    <row r="418" spans="2:8" x14ac:dyDescent="0.25">
      <c r="B418" s="14"/>
      <c r="C418" s="14"/>
      <c r="D418" s="14"/>
      <c r="E418" s="14"/>
      <c r="F418" s="14"/>
      <c r="G418" s="14"/>
      <c r="H418" s="14"/>
    </row>
    <row r="419" spans="2:8" x14ac:dyDescent="0.25">
      <c r="B419" s="14"/>
      <c r="C419" s="14"/>
      <c r="D419" s="14"/>
      <c r="E419" s="14"/>
      <c r="F419" s="14"/>
      <c r="G419" s="14"/>
      <c r="H419" s="14"/>
    </row>
    <row r="420" spans="2:8" x14ac:dyDescent="0.25">
      <c r="B420" s="14"/>
      <c r="C420" s="14"/>
      <c r="D420" s="14"/>
      <c r="E420" s="14"/>
      <c r="F420" s="14"/>
      <c r="G420" s="14"/>
      <c r="H420" s="14"/>
    </row>
    <row r="421" spans="2:8" x14ac:dyDescent="0.25">
      <c r="B421" s="14"/>
      <c r="C421" s="14"/>
      <c r="D421" s="14"/>
      <c r="E421" s="14"/>
      <c r="F421" s="14"/>
      <c r="G421" s="14"/>
      <c r="H421" s="14"/>
    </row>
    <row r="422" spans="2:8" x14ac:dyDescent="0.25">
      <c r="B422" s="14"/>
      <c r="C422" s="14"/>
      <c r="D422" s="14"/>
      <c r="E422" s="14"/>
      <c r="F422" s="14"/>
      <c r="G422" s="14"/>
      <c r="H422" s="14"/>
    </row>
    <row r="423" spans="2:8" x14ac:dyDescent="0.25">
      <c r="B423" s="14"/>
      <c r="C423" s="14"/>
      <c r="D423" s="14"/>
      <c r="E423" s="14"/>
      <c r="F423" s="14"/>
      <c r="G423" s="14"/>
      <c r="H423" s="14"/>
    </row>
    <row r="424" spans="2:8" x14ac:dyDescent="0.25">
      <c r="B424" s="14"/>
      <c r="C424" s="14"/>
      <c r="D424" s="14"/>
      <c r="E424" s="14"/>
      <c r="F424" s="14"/>
      <c r="G424" s="14"/>
      <c r="H424" s="14"/>
    </row>
    <row r="425" spans="2:8" x14ac:dyDescent="0.25">
      <c r="B425" s="14"/>
      <c r="C425" s="14"/>
      <c r="D425" s="14"/>
      <c r="E425" s="14"/>
      <c r="F425" s="14"/>
      <c r="G425" s="14"/>
      <c r="H425" s="14"/>
    </row>
    <row r="426" spans="2:8" x14ac:dyDescent="0.25">
      <c r="B426" s="14"/>
      <c r="C426" s="14"/>
      <c r="D426" s="14"/>
      <c r="E426" s="14"/>
      <c r="F426" s="14"/>
      <c r="G426" s="14"/>
      <c r="H426" s="14"/>
    </row>
    <row r="427" spans="2:8" x14ac:dyDescent="0.25">
      <c r="B427" s="14"/>
      <c r="C427" s="14"/>
      <c r="D427" s="14"/>
      <c r="E427" s="14"/>
      <c r="F427" s="14"/>
      <c r="G427" s="14"/>
      <c r="H427" s="14"/>
    </row>
    <row r="428" spans="2:8" x14ac:dyDescent="0.25">
      <c r="B428" s="14"/>
      <c r="C428" s="14"/>
      <c r="D428" s="14"/>
      <c r="E428" s="14"/>
      <c r="F428" s="14"/>
      <c r="G428" s="14"/>
      <c r="H428" s="14"/>
    </row>
    <row r="429" spans="2:8" x14ac:dyDescent="0.25">
      <c r="B429" s="14"/>
      <c r="C429" s="14"/>
      <c r="D429" s="14"/>
      <c r="E429" s="14"/>
      <c r="F429" s="14"/>
      <c r="G429" s="14"/>
      <c r="H429" s="14"/>
    </row>
    <row r="430" spans="2:8" x14ac:dyDescent="0.25">
      <c r="B430" s="14"/>
      <c r="C430" s="14"/>
      <c r="D430" s="14"/>
      <c r="E430" s="14"/>
      <c r="F430" s="14"/>
      <c r="G430" s="14"/>
      <c r="H430" s="14"/>
    </row>
    <row r="431" spans="2:8" x14ac:dyDescent="0.25">
      <c r="B431" s="14"/>
      <c r="C431" s="14"/>
      <c r="D431" s="14"/>
      <c r="E431" s="14"/>
      <c r="F431" s="14"/>
      <c r="G431" s="14"/>
      <c r="H431" s="14"/>
    </row>
    <row r="432" spans="2:8" x14ac:dyDescent="0.25">
      <c r="B432" s="14"/>
      <c r="C432" s="14"/>
      <c r="D432" s="14"/>
      <c r="E432" s="14"/>
      <c r="F432" s="14"/>
      <c r="G432" s="14"/>
      <c r="H432" s="14"/>
    </row>
    <row r="433" spans="2:8" x14ac:dyDescent="0.25">
      <c r="B433" s="14"/>
      <c r="C433" s="14"/>
      <c r="D433" s="14"/>
      <c r="E433" s="14"/>
      <c r="F433" s="14"/>
      <c r="G433" s="14"/>
      <c r="H433" s="14"/>
    </row>
    <row r="434" spans="2:8" x14ac:dyDescent="0.25">
      <c r="B434" s="14"/>
      <c r="C434" s="14"/>
      <c r="D434" s="14"/>
      <c r="E434" s="14"/>
      <c r="F434" s="14"/>
      <c r="G434" s="14"/>
      <c r="H434" s="14"/>
    </row>
    <row r="435" spans="2:8" x14ac:dyDescent="0.25">
      <c r="B435" s="14"/>
      <c r="C435" s="14"/>
      <c r="D435" s="14"/>
      <c r="E435" s="14"/>
      <c r="F435" s="14"/>
      <c r="G435" s="14"/>
      <c r="H435" s="14"/>
    </row>
    <row r="436" spans="2:8" x14ac:dyDescent="0.25">
      <c r="B436" s="14"/>
      <c r="C436" s="14"/>
      <c r="D436" s="14"/>
      <c r="E436" s="14"/>
      <c r="F436" s="14"/>
      <c r="G436" s="14"/>
      <c r="H436" s="14"/>
    </row>
    <row r="437" spans="2:8" x14ac:dyDescent="0.25">
      <c r="B437" s="14"/>
      <c r="C437" s="14"/>
      <c r="D437" s="14"/>
      <c r="E437" s="14"/>
      <c r="F437" s="14"/>
      <c r="G437" s="14"/>
      <c r="H437" s="14"/>
    </row>
    <row r="438" spans="2:8" x14ac:dyDescent="0.25">
      <c r="B438" s="14"/>
      <c r="C438" s="14"/>
      <c r="D438" s="14"/>
      <c r="E438" s="14"/>
      <c r="F438" s="14"/>
      <c r="G438" s="14"/>
      <c r="H438" s="14"/>
    </row>
    <row r="439" spans="2:8" x14ac:dyDescent="0.25">
      <c r="B439" s="14"/>
      <c r="C439" s="14"/>
      <c r="D439" s="14"/>
      <c r="E439" s="14"/>
      <c r="F439" s="14"/>
      <c r="G439" s="14"/>
      <c r="H439" s="14"/>
    </row>
    <row r="440" spans="2:8" x14ac:dyDescent="0.25">
      <c r="B440" s="14"/>
      <c r="C440" s="14"/>
      <c r="D440" s="14"/>
      <c r="E440" s="14"/>
      <c r="F440" s="14"/>
      <c r="G440" s="14"/>
      <c r="H440" s="14"/>
    </row>
    <row r="441" spans="2:8" x14ac:dyDescent="0.25">
      <c r="B441" s="14"/>
      <c r="C441" s="14"/>
      <c r="D441" s="14"/>
      <c r="E441" s="14"/>
      <c r="F441" s="14"/>
      <c r="G441" s="14"/>
      <c r="H441" s="14"/>
    </row>
    <row r="442" spans="2:8" x14ac:dyDescent="0.25">
      <c r="B442" s="14"/>
      <c r="C442" s="14"/>
      <c r="D442" s="14"/>
      <c r="E442" s="14"/>
      <c r="F442" s="14"/>
      <c r="G442" s="14"/>
      <c r="H442" s="14"/>
    </row>
    <row r="443" spans="2:8" x14ac:dyDescent="0.25">
      <c r="B443" s="14"/>
      <c r="C443" s="14"/>
      <c r="D443" s="14"/>
      <c r="E443" s="14"/>
      <c r="F443" s="14"/>
      <c r="G443" s="14"/>
      <c r="H443" s="14"/>
    </row>
    <row r="444" spans="2:8" x14ac:dyDescent="0.25">
      <c r="B444" s="14"/>
      <c r="C444" s="14"/>
      <c r="D444" s="14"/>
      <c r="E444" s="14"/>
      <c r="F444" s="14"/>
      <c r="G444" s="14"/>
      <c r="H444" s="14"/>
    </row>
    <row r="445" spans="2:8" x14ac:dyDescent="0.25">
      <c r="B445" s="14"/>
      <c r="C445" s="14"/>
      <c r="D445" s="14"/>
      <c r="E445" s="14"/>
      <c r="F445" s="14"/>
      <c r="G445" s="14"/>
      <c r="H445" s="14"/>
    </row>
    <row r="446" spans="2:8" x14ac:dyDescent="0.25">
      <c r="B446" s="14"/>
      <c r="C446" s="14"/>
      <c r="D446" s="14"/>
      <c r="E446" s="14"/>
      <c r="F446" s="14"/>
      <c r="G446" s="14"/>
      <c r="H446" s="14"/>
    </row>
    <row r="447" spans="2:8" x14ac:dyDescent="0.25">
      <c r="B447" s="14"/>
      <c r="C447" s="14"/>
      <c r="D447" s="14"/>
      <c r="E447" s="14"/>
      <c r="F447" s="14"/>
      <c r="G447" s="14"/>
      <c r="H447" s="14"/>
    </row>
    <row r="448" spans="2:8" x14ac:dyDescent="0.25">
      <c r="B448" s="14"/>
      <c r="C448" s="14"/>
      <c r="D448" s="14"/>
      <c r="E448" s="14"/>
      <c r="F448" s="14"/>
      <c r="G448" s="14"/>
      <c r="H448" s="14"/>
    </row>
    <row r="449" spans="2:8" x14ac:dyDescent="0.25">
      <c r="B449" s="14"/>
      <c r="C449" s="14"/>
      <c r="D449" s="14"/>
      <c r="E449" s="14"/>
      <c r="F449" s="14"/>
      <c r="G449" s="14"/>
      <c r="H449" s="14"/>
    </row>
    <row r="450" spans="2:8" x14ac:dyDescent="0.25">
      <c r="B450" s="14"/>
      <c r="C450" s="14"/>
      <c r="D450" s="14"/>
      <c r="E450" s="14"/>
      <c r="F450" s="14"/>
      <c r="G450" s="14"/>
      <c r="H450" s="14"/>
    </row>
    <row r="451" spans="2:8" x14ac:dyDescent="0.25">
      <c r="B451" s="14"/>
      <c r="C451" s="14"/>
      <c r="D451" s="14"/>
      <c r="E451" s="14"/>
      <c r="F451" s="14"/>
      <c r="G451" s="14"/>
      <c r="H451" s="14"/>
    </row>
    <row r="452" spans="2:8" x14ac:dyDescent="0.25">
      <c r="B452" s="14"/>
      <c r="C452" s="14"/>
      <c r="D452" s="14"/>
      <c r="E452" s="14"/>
      <c r="F452" s="14"/>
      <c r="G452" s="14"/>
      <c r="H452" s="14"/>
    </row>
    <row r="453" spans="2:8" x14ac:dyDescent="0.25">
      <c r="B453" s="14"/>
      <c r="C453" s="14"/>
      <c r="D453" s="14"/>
      <c r="E453" s="14"/>
      <c r="F453" s="14"/>
      <c r="G453" s="14"/>
      <c r="H453" s="14"/>
    </row>
    <row r="454" spans="2:8" x14ac:dyDescent="0.25">
      <c r="B454" s="14"/>
      <c r="C454" s="14"/>
      <c r="D454" s="14"/>
      <c r="E454" s="14"/>
      <c r="F454" s="14"/>
      <c r="G454" s="14"/>
      <c r="H454" s="14"/>
    </row>
    <row r="455" spans="2:8" x14ac:dyDescent="0.25">
      <c r="B455" s="14"/>
      <c r="C455" s="14"/>
      <c r="D455" s="14"/>
      <c r="E455" s="14"/>
      <c r="F455" s="14"/>
      <c r="G455" s="14"/>
      <c r="H455" s="14"/>
    </row>
    <row r="456" spans="2:8" x14ac:dyDescent="0.25">
      <c r="B456" s="14"/>
      <c r="C456" s="14"/>
      <c r="D456" s="14"/>
      <c r="E456" s="14"/>
      <c r="F456" s="14"/>
      <c r="G456" s="14"/>
      <c r="H456" s="14"/>
    </row>
    <row r="457" spans="2:8" x14ac:dyDescent="0.25">
      <c r="B457" s="14"/>
      <c r="C457" s="14"/>
      <c r="D457" s="14"/>
      <c r="E457" s="14"/>
      <c r="F457" s="14"/>
      <c r="G457" s="14"/>
      <c r="H457" s="14"/>
    </row>
    <row r="458" spans="2:8" x14ac:dyDescent="0.25">
      <c r="B458" s="14"/>
      <c r="C458" s="14"/>
      <c r="D458" s="14"/>
      <c r="E458" s="14"/>
      <c r="F458" s="14"/>
      <c r="G458" s="14"/>
      <c r="H458" s="14"/>
    </row>
    <row r="459" spans="2:8" x14ac:dyDescent="0.25">
      <c r="B459" s="14"/>
      <c r="C459" s="14"/>
      <c r="D459" s="14"/>
      <c r="E459" s="14"/>
      <c r="F459" s="14"/>
      <c r="G459" s="14"/>
      <c r="H459" s="14"/>
    </row>
    <row r="460" spans="2:8" x14ac:dyDescent="0.25">
      <c r="B460" s="14"/>
      <c r="C460" s="14"/>
      <c r="D460" s="14"/>
      <c r="E460" s="14"/>
      <c r="F460" s="14"/>
      <c r="G460" s="14"/>
      <c r="H460" s="14"/>
    </row>
    <row r="461" spans="2:8" x14ac:dyDescent="0.25">
      <c r="B461" s="14"/>
      <c r="C461" s="14"/>
      <c r="D461" s="14"/>
      <c r="E461" s="14"/>
      <c r="F461" s="14"/>
      <c r="G461" s="14"/>
      <c r="H461" s="14"/>
    </row>
    <row r="462" spans="2:8" x14ac:dyDescent="0.25">
      <c r="B462" s="14"/>
      <c r="C462" s="14"/>
      <c r="D462" s="14"/>
      <c r="E462" s="14"/>
      <c r="F462" s="14"/>
      <c r="G462" s="14"/>
      <c r="H462" s="14"/>
    </row>
    <row r="463" spans="2:8" x14ac:dyDescent="0.25">
      <c r="B463" s="14"/>
      <c r="C463" s="14"/>
      <c r="D463" s="14"/>
      <c r="E463" s="14"/>
      <c r="F463" s="14"/>
      <c r="G463" s="14"/>
      <c r="H463" s="14"/>
    </row>
    <row r="464" spans="2:8" x14ac:dyDescent="0.25">
      <c r="B464" s="14"/>
      <c r="C464" s="14"/>
      <c r="D464" s="14"/>
      <c r="E464" s="14"/>
      <c r="F464" s="14"/>
      <c r="G464" s="14"/>
      <c r="H464" s="14"/>
    </row>
    <row r="465" spans="2:8" x14ac:dyDescent="0.25">
      <c r="B465" s="14"/>
      <c r="C465" s="14"/>
      <c r="D465" s="14"/>
      <c r="E465" s="14"/>
      <c r="F465" s="14"/>
      <c r="G465" s="14"/>
      <c r="H465" s="14"/>
    </row>
    <row r="466" spans="2:8" x14ac:dyDescent="0.25">
      <c r="B466" s="14"/>
      <c r="C466" s="14"/>
      <c r="D466" s="14"/>
      <c r="E466" s="14"/>
      <c r="F466" s="14"/>
      <c r="G466" s="14"/>
      <c r="H466" s="14"/>
    </row>
    <row r="467" spans="2:8" x14ac:dyDescent="0.25">
      <c r="B467" s="14"/>
      <c r="C467" s="14"/>
      <c r="D467" s="14"/>
      <c r="E467" s="14"/>
      <c r="F467" s="14"/>
      <c r="G467" s="14"/>
      <c r="H467" s="14"/>
    </row>
    <row r="468" spans="2:8" x14ac:dyDescent="0.25">
      <c r="B468" s="14"/>
      <c r="C468" s="14"/>
      <c r="D468" s="14"/>
      <c r="E468" s="14"/>
      <c r="F468" s="14"/>
      <c r="G468" s="14"/>
      <c r="H468" s="14"/>
    </row>
    <row r="469" spans="2:8" x14ac:dyDescent="0.25">
      <c r="B469" s="14"/>
      <c r="C469" s="14"/>
      <c r="D469" s="14"/>
      <c r="E469" s="14"/>
      <c r="F469" s="14"/>
      <c r="G469" s="14"/>
      <c r="H469" s="14"/>
    </row>
    <row r="470" spans="2:8" x14ac:dyDescent="0.25">
      <c r="B470" s="14"/>
      <c r="C470" s="14"/>
      <c r="D470" s="14"/>
      <c r="E470" s="14"/>
      <c r="F470" s="14"/>
      <c r="G470" s="14"/>
      <c r="H470" s="14"/>
    </row>
    <row r="471" spans="2:8" x14ac:dyDescent="0.25">
      <c r="B471" s="14"/>
      <c r="C471" s="14"/>
      <c r="D471" s="14"/>
      <c r="E471" s="14"/>
      <c r="F471" s="14"/>
      <c r="G471" s="14"/>
      <c r="H471" s="14"/>
    </row>
    <row r="472" spans="2:8" x14ac:dyDescent="0.25">
      <c r="B472" s="14"/>
      <c r="C472" s="14"/>
      <c r="D472" s="14"/>
      <c r="E472" s="14"/>
      <c r="F472" s="14"/>
      <c r="G472" s="14"/>
      <c r="H472" s="14"/>
    </row>
    <row r="473" spans="2:8" x14ac:dyDescent="0.25">
      <c r="B473" s="14"/>
      <c r="C473" s="14"/>
      <c r="D473" s="14"/>
      <c r="E473" s="14"/>
      <c r="F473" s="14"/>
      <c r="G473" s="14"/>
      <c r="H473" s="14"/>
    </row>
    <row r="474" spans="2:8" x14ac:dyDescent="0.25">
      <c r="B474" s="14"/>
      <c r="C474" s="14"/>
      <c r="D474" s="14"/>
      <c r="E474" s="14"/>
      <c r="F474" s="14"/>
      <c r="G474" s="14"/>
      <c r="H474" s="14"/>
    </row>
    <row r="475" spans="2:8" x14ac:dyDescent="0.25">
      <c r="B475" s="14"/>
      <c r="C475" s="14"/>
      <c r="D475" s="14"/>
      <c r="E475" s="14"/>
      <c r="F475" s="14"/>
      <c r="G475" s="14"/>
      <c r="H475" s="14"/>
    </row>
    <row r="476" spans="2:8" x14ac:dyDescent="0.25">
      <c r="B476" s="14"/>
      <c r="C476" s="14"/>
      <c r="D476" s="14"/>
      <c r="E476" s="14"/>
      <c r="F476" s="14"/>
      <c r="G476" s="14"/>
      <c r="H476" s="14"/>
    </row>
    <row r="477" spans="2:8" x14ac:dyDescent="0.25">
      <c r="B477" s="14"/>
      <c r="C477" s="14"/>
      <c r="D477" s="14"/>
      <c r="E477" s="14"/>
      <c r="F477" s="14"/>
      <c r="G477" s="14"/>
      <c r="H477" s="14"/>
    </row>
    <row r="478" spans="2:8" x14ac:dyDescent="0.25">
      <c r="B478" s="14"/>
      <c r="C478" s="14"/>
      <c r="D478" s="14"/>
      <c r="E478" s="14"/>
      <c r="F478" s="14"/>
      <c r="G478" s="14"/>
      <c r="H478" s="14"/>
    </row>
    <row r="479" spans="2:8" x14ac:dyDescent="0.25">
      <c r="B479" s="14"/>
      <c r="C479" s="14"/>
      <c r="D479" s="14"/>
      <c r="E479" s="14"/>
      <c r="F479" s="14"/>
      <c r="G479" s="14"/>
      <c r="H479" s="14"/>
    </row>
    <row r="480" spans="2:8" x14ac:dyDescent="0.25">
      <c r="B480" s="14"/>
      <c r="C480" s="14"/>
      <c r="D480" s="14"/>
      <c r="E480" s="14"/>
      <c r="F480" s="14"/>
      <c r="G480" s="14"/>
      <c r="H480" s="14"/>
    </row>
    <row r="481" spans="2:8" x14ac:dyDescent="0.25">
      <c r="B481" s="14"/>
      <c r="C481" s="14"/>
      <c r="D481" s="14"/>
      <c r="E481" s="14"/>
      <c r="F481" s="14"/>
      <c r="G481" s="14"/>
      <c r="H481" s="14"/>
    </row>
    <row r="482" spans="2:8" x14ac:dyDescent="0.25">
      <c r="B482" s="14"/>
      <c r="C482" s="14"/>
      <c r="D482" s="14"/>
      <c r="E482" s="14"/>
      <c r="F482" s="14"/>
      <c r="G482" s="14"/>
      <c r="H482" s="14"/>
    </row>
    <row r="483" spans="2:8" x14ac:dyDescent="0.25">
      <c r="B483" s="14"/>
      <c r="C483" s="14"/>
      <c r="D483" s="14"/>
      <c r="E483" s="14"/>
      <c r="F483" s="14"/>
      <c r="G483" s="14"/>
      <c r="H483" s="14"/>
    </row>
    <row r="484" spans="2:8" x14ac:dyDescent="0.25">
      <c r="B484" s="14"/>
      <c r="C484" s="14"/>
      <c r="D484" s="14"/>
      <c r="E484" s="14"/>
      <c r="F484" s="14"/>
      <c r="G484" s="14"/>
      <c r="H484" s="14"/>
    </row>
    <row r="485" spans="2:8" x14ac:dyDescent="0.25">
      <c r="B485" s="14"/>
      <c r="C485" s="14"/>
      <c r="D485" s="14"/>
      <c r="E485" s="14"/>
      <c r="F485" s="14"/>
      <c r="G485" s="14"/>
      <c r="H485" s="14"/>
    </row>
    <row r="486" spans="2:8" x14ac:dyDescent="0.25">
      <c r="B486" s="14"/>
      <c r="C486" s="14"/>
      <c r="D486" s="14"/>
      <c r="E486" s="14"/>
      <c r="F486" s="14"/>
      <c r="G486" s="14"/>
      <c r="H486" s="14"/>
    </row>
    <row r="487" spans="2:8" x14ac:dyDescent="0.25">
      <c r="B487" s="14"/>
      <c r="C487" s="14"/>
      <c r="D487" s="14"/>
      <c r="E487" s="14"/>
      <c r="F487" s="14"/>
      <c r="G487" s="14"/>
      <c r="H487" s="14"/>
    </row>
    <row r="488" spans="2:8" x14ac:dyDescent="0.25">
      <c r="B488" s="14"/>
      <c r="C488" s="14"/>
      <c r="D488" s="14"/>
      <c r="E488" s="14"/>
      <c r="F488" s="14"/>
      <c r="G488" s="14"/>
      <c r="H488" s="14"/>
    </row>
    <row r="489" spans="2:8" x14ac:dyDescent="0.25">
      <c r="B489" s="14"/>
      <c r="C489" s="14"/>
      <c r="D489" s="14"/>
      <c r="E489" s="14"/>
      <c r="F489" s="14"/>
      <c r="G489" s="14"/>
      <c r="H489" s="14"/>
    </row>
    <row r="490" spans="2:8" x14ac:dyDescent="0.25">
      <c r="B490" s="14"/>
      <c r="C490" s="14"/>
      <c r="D490" s="14"/>
      <c r="E490" s="14"/>
      <c r="F490" s="14"/>
      <c r="G490" s="14"/>
      <c r="H490" s="14"/>
    </row>
    <row r="491" spans="2:8" x14ac:dyDescent="0.25">
      <c r="B491" s="14"/>
      <c r="C491" s="14"/>
      <c r="D491" s="14"/>
      <c r="E491" s="14"/>
      <c r="F491" s="14"/>
      <c r="G491" s="14"/>
      <c r="H491" s="14"/>
    </row>
    <row r="492" spans="2:8" x14ac:dyDescent="0.25">
      <c r="B492" s="14"/>
      <c r="C492" s="14"/>
      <c r="D492" s="14"/>
      <c r="E492" s="14"/>
      <c r="F492" s="14"/>
      <c r="G492" s="14"/>
      <c r="H492" s="14"/>
    </row>
    <row r="493" spans="2:8" x14ac:dyDescent="0.25">
      <c r="B493" s="14"/>
      <c r="C493" s="14"/>
      <c r="D493" s="14"/>
      <c r="E493" s="14"/>
      <c r="F493" s="14"/>
      <c r="G493" s="14"/>
      <c r="H493" s="14"/>
    </row>
    <row r="494" spans="2:8" x14ac:dyDescent="0.25">
      <c r="B494" s="14"/>
      <c r="C494" s="14"/>
      <c r="D494" s="14"/>
      <c r="E494" s="14"/>
      <c r="F494" s="14"/>
      <c r="G494" s="14"/>
      <c r="H494" s="14"/>
    </row>
    <row r="495" spans="2:8" x14ac:dyDescent="0.25">
      <c r="B495" s="14"/>
      <c r="C495" s="14"/>
      <c r="D495" s="14"/>
      <c r="E495" s="14"/>
      <c r="F495" s="14"/>
      <c r="G495" s="14"/>
      <c r="H495" s="14"/>
    </row>
    <row r="496" spans="2:8" x14ac:dyDescent="0.25">
      <c r="B496" s="14"/>
      <c r="C496" s="14"/>
      <c r="D496" s="14"/>
      <c r="E496" s="14"/>
      <c r="F496" s="14"/>
      <c r="G496" s="14"/>
      <c r="H496" s="14"/>
    </row>
    <row r="497" spans="2:8" x14ac:dyDescent="0.25">
      <c r="B497" s="14"/>
      <c r="C497" s="14"/>
      <c r="D497" s="14"/>
      <c r="E497" s="14"/>
      <c r="F497" s="14"/>
      <c r="G497" s="14"/>
      <c r="H497" s="14"/>
    </row>
    <row r="498" spans="2:8" x14ac:dyDescent="0.25">
      <c r="B498" s="14"/>
      <c r="C498" s="14"/>
      <c r="D498" s="14"/>
      <c r="E498" s="14"/>
      <c r="F498" s="14"/>
      <c r="G498" s="14"/>
      <c r="H498" s="14"/>
    </row>
    <row r="499" spans="2:8" x14ac:dyDescent="0.25">
      <c r="B499" s="14"/>
      <c r="C499" s="14"/>
      <c r="D499" s="14"/>
      <c r="E499" s="14"/>
      <c r="F499" s="14"/>
      <c r="G499" s="14"/>
      <c r="H499" s="14"/>
    </row>
    <row r="500" spans="2:8" x14ac:dyDescent="0.25">
      <c r="B500" s="14"/>
      <c r="C500" s="14"/>
      <c r="D500" s="14"/>
      <c r="E500" s="14"/>
      <c r="F500" s="14"/>
      <c r="G500" s="14"/>
      <c r="H500" s="14"/>
    </row>
    <row r="501" spans="2:8" x14ac:dyDescent="0.25">
      <c r="B501" s="14"/>
      <c r="C501" s="14"/>
      <c r="D501" s="14"/>
      <c r="E501" s="14"/>
      <c r="F501" s="14"/>
      <c r="G501" s="14"/>
      <c r="H501" s="14"/>
    </row>
  </sheetData>
  <mergeCells count="35">
    <mergeCell ref="B216:H216"/>
    <mergeCell ref="A1:H1"/>
    <mergeCell ref="A3:H3"/>
    <mergeCell ref="H8:H9"/>
    <mergeCell ref="B8:B9"/>
    <mergeCell ref="E8:E9"/>
    <mergeCell ref="F8:F9"/>
    <mergeCell ref="G8:G9"/>
    <mergeCell ref="B208:H208"/>
    <mergeCell ref="B247:C247"/>
    <mergeCell ref="D247:H247"/>
    <mergeCell ref="B248:C248"/>
    <mergeCell ref="D248:H248"/>
    <mergeCell ref="B249:C249"/>
    <mergeCell ref="F291:G291"/>
    <mergeCell ref="G292:H292"/>
    <mergeCell ref="B250:C250"/>
    <mergeCell ref="D250:H250"/>
    <mergeCell ref="B251:C252"/>
    <mergeCell ref="D251:E251"/>
    <mergeCell ref="F251:H251"/>
    <mergeCell ref="D252:E252"/>
    <mergeCell ref="F252:H252"/>
    <mergeCell ref="B254:H254"/>
    <mergeCell ref="C291:D291"/>
    <mergeCell ref="C293:D293"/>
    <mergeCell ref="F293:G294"/>
    <mergeCell ref="C295:D295"/>
    <mergeCell ref="E295:H295"/>
    <mergeCell ref="C368:D368"/>
    <mergeCell ref="C364:D364"/>
    <mergeCell ref="G364:H364"/>
    <mergeCell ref="C366:D366"/>
    <mergeCell ref="F366:G366"/>
    <mergeCell ref="E367:H367"/>
  </mergeCells>
  <phoneticPr fontId="42" type="noConversion"/>
  <dataValidations disablePrompts="1" count="1">
    <dataValidation type="list" allowBlank="1" showInputMessage="1" showErrorMessage="1" sqref="D248:H248" xr:uid="{00000000-0002-0000-0000-000000000000}">
      <formula1>mathimata3</formula1>
    </dataValidation>
  </dataValidations>
  <pageMargins left="0" right="0" top="0" bottom="0" header="0" footer="0"/>
  <pageSetup paperSize="9" fitToHeight="5" orientation="landscape" r:id="rId1"/>
  <rowBreaks count="11" manualBreakCount="11">
    <brk id="26" max="16383" man="1"/>
    <brk id="34" max="16383" man="1"/>
    <brk id="41" max="16383" man="1"/>
    <brk id="48" max="16383" man="1"/>
    <brk id="54" max="16383" man="1"/>
    <brk id="61" max="16383" man="1"/>
    <brk id="68" max="16383" man="1"/>
    <brk id="83" max="16383" man="1"/>
    <brk id="100" max="16383" man="1"/>
    <brk id="107" max="16383" man="1"/>
    <brk id="12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381"/>
  <sheetViews>
    <sheetView topLeftCell="A161" zoomScale="85" zoomScaleNormal="85" workbookViewId="0">
      <selection activeCell="D163" sqref="D163"/>
    </sheetView>
  </sheetViews>
  <sheetFormatPr defaultRowHeight="15" x14ac:dyDescent="0.25"/>
  <cols>
    <col min="1" max="1" width="9.140625" style="91"/>
    <col min="2" max="2" width="25.28515625" style="91" customWidth="1"/>
    <col min="3" max="3" width="16.28515625" style="91" customWidth="1"/>
    <col min="4" max="4" width="16.140625" style="91" customWidth="1"/>
    <col min="5" max="5" width="15.140625" style="91" customWidth="1"/>
    <col min="6" max="6" width="15.7109375" style="91" customWidth="1"/>
    <col min="7" max="7" width="13.7109375" style="91" customWidth="1"/>
    <col min="8" max="8" width="15.85546875" style="91" customWidth="1"/>
    <col min="9" max="16384" width="9.140625" style="91"/>
  </cols>
  <sheetData>
    <row r="1" spans="1:10" ht="20.25" x14ac:dyDescent="0.3">
      <c r="A1" s="259" t="s">
        <v>31</v>
      </c>
      <c r="B1" s="259"/>
      <c r="C1" s="259"/>
      <c r="D1" s="259"/>
      <c r="E1" s="259"/>
      <c r="F1" s="259"/>
      <c r="G1" s="259"/>
      <c r="H1" s="259"/>
    </row>
    <row r="2" spans="1:10" ht="15.75" x14ac:dyDescent="0.25">
      <c r="A2" s="91" t="s">
        <v>19</v>
      </c>
      <c r="F2" s="1"/>
    </row>
    <row r="3" spans="1:10" ht="18" customHeight="1" x14ac:dyDescent="0.3">
      <c r="A3" s="264" t="s">
        <v>66</v>
      </c>
      <c r="B3" s="264"/>
      <c r="C3" s="264"/>
      <c r="D3" s="264"/>
      <c r="E3" s="264"/>
      <c r="F3" s="264"/>
      <c r="G3" s="264"/>
      <c r="H3" s="264"/>
    </row>
    <row r="4" spans="1:10" x14ac:dyDescent="0.25">
      <c r="D4" s="61" t="s">
        <v>47</v>
      </c>
    </row>
    <row r="5" spans="1:10" x14ac:dyDescent="0.25">
      <c r="B5" s="3" t="s">
        <v>9</v>
      </c>
    </row>
    <row r="6" spans="1:10" ht="6" customHeight="1" x14ac:dyDescent="0.25">
      <c r="B6" s="4"/>
    </row>
    <row r="7" spans="1:10" ht="6" customHeight="1" thickBot="1" x14ac:dyDescent="0.3">
      <c r="B7" s="4"/>
    </row>
    <row r="8" spans="1:10" ht="40.5" customHeight="1" x14ac:dyDescent="0.25">
      <c r="B8" s="261" t="s">
        <v>2</v>
      </c>
      <c r="C8" s="22" t="s">
        <v>3</v>
      </c>
      <c r="D8" s="7" t="s">
        <v>3</v>
      </c>
      <c r="E8" s="261" t="s">
        <v>5</v>
      </c>
      <c r="F8" s="261" t="s">
        <v>6</v>
      </c>
      <c r="G8" s="261" t="s">
        <v>7</v>
      </c>
      <c r="H8" s="261" t="s">
        <v>8</v>
      </c>
    </row>
    <row r="9" spans="1:10" ht="12" customHeight="1" x14ac:dyDescent="0.25">
      <c r="B9" s="262"/>
      <c r="C9" s="23" t="s">
        <v>18</v>
      </c>
      <c r="D9" s="9" t="s">
        <v>4</v>
      </c>
      <c r="E9" s="262"/>
      <c r="F9" s="262"/>
      <c r="G9" s="262"/>
      <c r="H9" s="262"/>
    </row>
    <row r="10" spans="1:10" x14ac:dyDescent="0.25">
      <c r="A10" s="62">
        <f>COUNTIF(B24:H210,B10)</f>
        <v>120</v>
      </c>
      <c r="B10" s="18" t="s">
        <v>52</v>
      </c>
      <c r="C10" s="179"/>
      <c r="D10" s="179">
        <v>8</v>
      </c>
      <c r="E10" s="63">
        <f t="shared" ref="E10:E22" si="0">C10+D10</f>
        <v>8</v>
      </c>
      <c r="F10" s="63">
        <f>ROUND(E10*15*0.15,0)</f>
        <v>18</v>
      </c>
      <c r="G10" s="34"/>
      <c r="H10" s="27"/>
      <c r="I10" s="91">
        <f>E10*15</f>
        <v>120</v>
      </c>
      <c r="J10" s="91">
        <f>A10-I10</f>
        <v>0</v>
      </c>
    </row>
    <row r="11" spans="1:10" ht="22.5" x14ac:dyDescent="0.25">
      <c r="A11" s="62">
        <f>COUNTIF(B25:H210,B11)</f>
        <v>30</v>
      </c>
      <c r="B11" s="18" t="s">
        <v>49</v>
      </c>
      <c r="C11" s="179"/>
      <c r="D11" s="179">
        <v>2</v>
      </c>
      <c r="E11" s="63">
        <f t="shared" si="0"/>
        <v>2</v>
      </c>
      <c r="F11" s="63">
        <f>ROUND(E11*15*0.15,0)</f>
        <v>5</v>
      </c>
      <c r="G11" s="63"/>
      <c r="H11" s="63"/>
      <c r="I11" s="91">
        <f t="shared" ref="I11:I22" si="1">E11*15</f>
        <v>30</v>
      </c>
      <c r="J11" s="91">
        <f t="shared" ref="J11:J22" si="2">A11-I11</f>
        <v>0</v>
      </c>
    </row>
    <row r="12" spans="1:10" x14ac:dyDescent="0.25">
      <c r="A12" s="62">
        <f>COUNTIF(B26:H210,B12)</f>
        <v>30</v>
      </c>
      <c r="B12" s="18" t="s">
        <v>50</v>
      </c>
      <c r="C12" s="179"/>
      <c r="D12" s="179">
        <v>2</v>
      </c>
      <c r="E12" s="63">
        <f t="shared" si="0"/>
        <v>2</v>
      </c>
      <c r="F12" s="63">
        <f t="shared" ref="F12:F22" si="3">ROUND(E12*15*0.15,0)</f>
        <v>5</v>
      </c>
      <c r="G12" s="63"/>
      <c r="H12" s="63"/>
      <c r="I12" s="91">
        <f t="shared" si="1"/>
        <v>30</v>
      </c>
      <c r="J12" s="91">
        <f t="shared" si="2"/>
        <v>0</v>
      </c>
    </row>
    <row r="13" spans="1:10" ht="27.75" customHeight="1" x14ac:dyDescent="0.25">
      <c r="A13" s="62">
        <f>COUNTIF(B27:H210,B13)</f>
        <v>30</v>
      </c>
      <c r="B13" s="18" t="s">
        <v>51</v>
      </c>
      <c r="C13" s="179"/>
      <c r="D13" s="179">
        <v>2</v>
      </c>
      <c r="E13" s="63">
        <f t="shared" si="0"/>
        <v>2</v>
      </c>
      <c r="F13" s="63">
        <f t="shared" si="3"/>
        <v>5</v>
      </c>
      <c r="G13" s="63"/>
      <c r="H13" s="63"/>
      <c r="I13" s="91">
        <f t="shared" si="1"/>
        <v>30</v>
      </c>
      <c r="J13" s="91">
        <f t="shared" si="2"/>
        <v>0</v>
      </c>
    </row>
    <row r="14" spans="1:10" ht="64.5" customHeight="1" x14ac:dyDescent="0.25">
      <c r="A14" s="62">
        <f>COUNTIF(B28:H210,B14)</f>
        <v>30</v>
      </c>
      <c r="B14" s="18" t="s">
        <v>73</v>
      </c>
      <c r="C14" s="179">
        <v>2</v>
      </c>
      <c r="D14" s="179"/>
      <c r="E14" s="63">
        <f t="shared" si="0"/>
        <v>2</v>
      </c>
      <c r="F14" s="63">
        <f t="shared" si="3"/>
        <v>5</v>
      </c>
      <c r="G14" s="63"/>
      <c r="H14" s="63"/>
      <c r="I14" s="91">
        <f t="shared" si="1"/>
        <v>30</v>
      </c>
      <c r="J14" s="91">
        <f t="shared" si="2"/>
        <v>0</v>
      </c>
    </row>
    <row r="15" spans="1:10" ht="30" customHeight="1" x14ac:dyDescent="0.25">
      <c r="A15" s="62">
        <f>COUNTIF(B27:H210,B15)</f>
        <v>30</v>
      </c>
      <c r="B15" s="18" t="s">
        <v>74</v>
      </c>
      <c r="C15" s="179">
        <v>2</v>
      </c>
      <c r="D15" s="179"/>
      <c r="E15" s="63">
        <f t="shared" si="0"/>
        <v>2</v>
      </c>
      <c r="F15" s="63">
        <f t="shared" si="3"/>
        <v>5</v>
      </c>
      <c r="G15" s="63"/>
      <c r="H15" s="63"/>
      <c r="I15" s="91">
        <f t="shared" si="1"/>
        <v>30</v>
      </c>
      <c r="J15" s="91">
        <f t="shared" si="2"/>
        <v>0</v>
      </c>
    </row>
    <row r="16" spans="1:10" ht="33.75" x14ac:dyDescent="0.25">
      <c r="A16" s="62">
        <f>COUNTIF(B27:H210,B16)</f>
        <v>30</v>
      </c>
      <c r="B16" s="18" t="s">
        <v>75</v>
      </c>
      <c r="C16" s="179">
        <v>2</v>
      </c>
      <c r="D16" s="179"/>
      <c r="E16" s="63">
        <f t="shared" si="0"/>
        <v>2</v>
      </c>
      <c r="F16" s="63">
        <f t="shared" si="3"/>
        <v>5</v>
      </c>
      <c r="G16" s="63"/>
      <c r="H16" s="63"/>
      <c r="I16" s="91">
        <f t="shared" si="1"/>
        <v>30</v>
      </c>
      <c r="J16" s="91">
        <f t="shared" si="2"/>
        <v>0</v>
      </c>
    </row>
    <row r="17" spans="1:11" x14ac:dyDescent="0.25">
      <c r="A17" s="62">
        <f>COUNTIF(B27:H184,B17)</f>
        <v>0</v>
      </c>
      <c r="B17" s="196"/>
      <c r="C17" s="197"/>
      <c r="D17" s="197"/>
      <c r="E17" s="63">
        <f t="shared" si="0"/>
        <v>0</v>
      </c>
      <c r="F17" s="63">
        <f t="shared" si="3"/>
        <v>0</v>
      </c>
      <c r="G17" s="63"/>
      <c r="H17" s="63"/>
      <c r="I17" s="91">
        <f t="shared" si="1"/>
        <v>0</v>
      </c>
      <c r="J17" s="91">
        <f t="shared" si="2"/>
        <v>0</v>
      </c>
    </row>
    <row r="18" spans="1:11" ht="38.25" customHeight="1" x14ac:dyDescent="0.25">
      <c r="A18" s="62">
        <f>COUNTIF(B28:H184,B18)</f>
        <v>0</v>
      </c>
      <c r="B18" s="196"/>
      <c r="C18" s="197"/>
      <c r="D18" s="197"/>
      <c r="E18" s="63">
        <f t="shared" si="0"/>
        <v>0</v>
      </c>
      <c r="F18" s="63">
        <f t="shared" si="3"/>
        <v>0</v>
      </c>
      <c r="G18" s="63"/>
      <c r="H18" s="63"/>
      <c r="I18" s="91">
        <f t="shared" si="1"/>
        <v>0</v>
      </c>
      <c r="J18" s="91">
        <f t="shared" si="2"/>
        <v>0</v>
      </c>
    </row>
    <row r="19" spans="1:11" x14ac:dyDescent="0.25">
      <c r="A19" s="62">
        <f>COUNTIF(B29:H184,B19)</f>
        <v>0</v>
      </c>
      <c r="B19" s="196"/>
      <c r="C19" s="197"/>
      <c r="D19" s="197"/>
      <c r="E19" s="63">
        <f t="shared" si="0"/>
        <v>0</v>
      </c>
      <c r="F19" s="63">
        <f t="shared" si="3"/>
        <v>0</v>
      </c>
      <c r="G19" s="63"/>
      <c r="H19" s="34"/>
      <c r="I19" s="91">
        <f t="shared" si="1"/>
        <v>0</v>
      </c>
      <c r="J19" s="91">
        <f t="shared" si="2"/>
        <v>0</v>
      </c>
    </row>
    <row r="20" spans="1:11" x14ac:dyDescent="0.25">
      <c r="A20" s="8"/>
      <c r="B20" s="18"/>
      <c r="C20" s="19"/>
      <c r="D20" s="19"/>
      <c r="E20" s="63">
        <f t="shared" si="0"/>
        <v>0</v>
      </c>
      <c r="F20" s="63">
        <f t="shared" si="3"/>
        <v>0</v>
      </c>
      <c r="G20" s="11"/>
      <c r="H20" s="11"/>
      <c r="I20" s="91">
        <f t="shared" si="1"/>
        <v>0</v>
      </c>
      <c r="J20" s="91">
        <f t="shared" si="2"/>
        <v>0</v>
      </c>
    </row>
    <row r="21" spans="1:11" x14ac:dyDescent="0.25">
      <c r="A21" s="8"/>
      <c r="B21" s="18"/>
      <c r="C21" s="63"/>
      <c r="D21" s="63"/>
      <c r="E21" s="63">
        <f t="shared" si="0"/>
        <v>0</v>
      </c>
      <c r="F21" s="63">
        <f t="shared" si="3"/>
        <v>0</v>
      </c>
      <c r="G21" s="63"/>
      <c r="H21" s="63"/>
      <c r="I21" s="91">
        <f t="shared" si="1"/>
        <v>0</v>
      </c>
      <c r="J21" s="91">
        <f t="shared" si="2"/>
        <v>0</v>
      </c>
    </row>
    <row r="22" spans="1:11" x14ac:dyDescent="0.25">
      <c r="A22" s="8"/>
      <c r="B22" s="63"/>
      <c r="C22" s="63"/>
      <c r="D22" s="63"/>
      <c r="E22" s="63">
        <f t="shared" si="0"/>
        <v>0</v>
      </c>
      <c r="F22" s="63">
        <f t="shared" si="3"/>
        <v>0</v>
      </c>
      <c r="G22" s="63"/>
      <c r="H22" s="63"/>
      <c r="I22" s="91">
        <f t="shared" si="1"/>
        <v>0</v>
      </c>
      <c r="J22" s="91">
        <f t="shared" si="2"/>
        <v>0</v>
      </c>
    </row>
    <row r="23" spans="1:11" x14ac:dyDescent="0.25">
      <c r="A23" s="91">
        <f>SUM(A10:A22)</f>
        <v>300</v>
      </c>
      <c r="B23" s="62"/>
      <c r="C23" s="99">
        <f>SUM(C10:C22)</f>
        <v>6</v>
      </c>
      <c r="D23" s="99">
        <f>SUM(D10:D22)</f>
        <v>14</v>
      </c>
      <c r="E23" s="62"/>
      <c r="F23" s="62"/>
      <c r="G23" s="62"/>
      <c r="H23" s="62"/>
    </row>
    <row r="25" spans="1:11" ht="15" hidden="1" customHeight="1" x14ac:dyDescent="0.25"/>
    <row r="26" spans="1:11" ht="15" hidden="1" customHeight="1" x14ac:dyDescent="0.25"/>
    <row r="27" spans="1:11" ht="31.5" hidden="1" customHeight="1" x14ac:dyDescent="0.25">
      <c r="A27" s="91">
        <v>1</v>
      </c>
      <c r="B27" s="5" t="s">
        <v>0</v>
      </c>
      <c r="C27" s="5" t="s">
        <v>1</v>
      </c>
      <c r="D27" s="5" t="str">
        <f>'[1]Β- ΒΟΗΘΟΣ ΒΡΕΦΟΝΗ ( .......) '!D29</f>
        <v>ΔΕΥΤΕΡΑ 01/10/2019</v>
      </c>
      <c r="E27" s="5" t="str">
        <f>'[1]Β- ΒΟΗΘΟΣ ΒΡΕΦΟΝΗ ( .......) '!E29</f>
        <v>ΤΡΙΤΗ  02/10/2019</v>
      </c>
      <c r="F27" s="5" t="str">
        <f>'[1]Β- ΒΟΗΘΟΣ ΒΡΕΦΟΝΗ ( .......) '!F29</f>
        <v>ΤΕΤΑΡΤΗ 03/10/2019</v>
      </c>
      <c r="G27" s="5" t="str">
        <f>'[1]Β- ΒΟΗΘΟΣ ΒΡΕΦΟΝΗ ( .......) '!G29</f>
        <v>ΠΕΜΠΤΗ  04/10/2019</v>
      </c>
      <c r="H27" s="5" t="str">
        <f>'[1]Β- ΒΟΗΘΟΣ ΒΡΕΦΟΝΗ ( .......) '!H29</f>
        <v>ΠΑΡΑΣΚΕΥΗ 05/10/218</v>
      </c>
      <c r="K27" s="14"/>
    </row>
    <row r="28" spans="1:11" ht="15" hidden="1" customHeight="1" x14ac:dyDescent="0.25">
      <c r="B28" s="6">
        <v>1</v>
      </c>
      <c r="C28" s="13" t="s">
        <v>10</v>
      </c>
      <c r="D28" s="35"/>
      <c r="E28" s="35"/>
      <c r="F28" s="53"/>
      <c r="G28" s="53"/>
      <c r="H28" s="53"/>
      <c r="K28" s="33"/>
    </row>
    <row r="29" spans="1:11" ht="15" hidden="1" customHeight="1" x14ac:dyDescent="0.25">
      <c r="B29" s="6">
        <v>2</v>
      </c>
      <c r="C29" s="13" t="s">
        <v>11</v>
      </c>
      <c r="D29" s="35"/>
      <c r="E29" s="35"/>
      <c r="F29" s="53"/>
      <c r="G29" s="53"/>
      <c r="H29" s="53"/>
      <c r="K29" s="33"/>
    </row>
    <row r="30" spans="1:11" ht="15" hidden="1" customHeight="1" x14ac:dyDescent="0.25">
      <c r="B30" s="6">
        <v>3</v>
      </c>
      <c r="C30" s="13" t="s">
        <v>12</v>
      </c>
      <c r="D30" s="35"/>
      <c r="E30" s="35"/>
      <c r="F30" s="53"/>
      <c r="G30" s="53"/>
      <c r="H30" s="53"/>
      <c r="J30" s="37"/>
      <c r="K30" s="33"/>
    </row>
    <row r="31" spans="1:11" ht="15" hidden="1" customHeight="1" x14ac:dyDescent="0.25">
      <c r="B31" s="6">
        <v>4</v>
      </c>
      <c r="C31" s="13" t="s">
        <v>13</v>
      </c>
      <c r="D31" s="35"/>
      <c r="E31" s="35"/>
      <c r="F31" s="53"/>
      <c r="G31" s="53"/>
      <c r="H31" s="53"/>
      <c r="J31" s="59"/>
      <c r="K31" s="59"/>
    </row>
    <row r="32" spans="1:11" ht="15" hidden="1" customHeight="1" x14ac:dyDescent="0.25">
      <c r="B32" s="99">
        <v>5</v>
      </c>
      <c r="C32" s="13" t="s">
        <v>14</v>
      </c>
      <c r="D32" s="35"/>
      <c r="E32" s="35"/>
      <c r="F32" s="54"/>
      <c r="G32" s="54"/>
      <c r="H32" s="54"/>
      <c r="J32" s="14"/>
      <c r="K32" s="14"/>
    </row>
    <row r="33" spans="1:8" ht="15" hidden="1" customHeight="1" x14ac:dyDescent="0.25"/>
    <row r="34" spans="1:8" ht="31.5" hidden="1" customHeight="1" x14ac:dyDescent="0.25">
      <c r="A34" s="91">
        <v>2</v>
      </c>
      <c r="B34" s="5" t="s">
        <v>0</v>
      </c>
      <c r="C34" s="5" t="s">
        <v>1</v>
      </c>
      <c r="D34" s="5" t="str">
        <f>'[1]Β- ΒΟΗΘΟΣ ΒΡΕΦΟΝΗ ( .......) '!D36</f>
        <v>ΔΕΥΤΕΡΑ  08/10/2019</v>
      </c>
      <c r="E34" s="5" t="str">
        <f>'[1]Β- ΒΟΗΘΟΣ ΒΡΕΦΟΝΗ ( .......) '!E36</f>
        <v>ΤΡΙΤΗ 09/10/2019</v>
      </c>
      <c r="F34" s="5" t="str">
        <f>'[1]Β- ΒΟΗΘΟΣ ΒΡΕΦΟΝΗ ( .......) '!F36</f>
        <v>ΤΕΤΑΡΤΗ 10/10/2019</v>
      </c>
      <c r="G34" s="5" t="str">
        <f>'[1]Β- ΒΟΗΘΟΣ ΒΡΕΦΟΝΗ ( .......) '!G36</f>
        <v>ΠΕΜΠΤΗ  11/10/2019</v>
      </c>
      <c r="H34" s="5" t="str">
        <f>'[1]Β- ΒΟΗΘΟΣ ΒΡΕΦΟΝΗ ( .......) '!H36</f>
        <v>ΠΑΡΑΣΚΕΥΗ 12/10/2019</v>
      </c>
    </row>
    <row r="35" spans="1:8" ht="15" hidden="1" customHeight="1" x14ac:dyDescent="0.25">
      <c r="B35" s="6">
        <v>1</v>
      </c>
      <c r="C35" s="13" t="s">
        <v>10</v>
      </c>
      <c r="D35" s="53"/>
      <c r="E35" s="53"/>
      <c r="F35" s="53"/>
      <c r="G35" s="53"/>
      <c r="H35" s="53"/>
    </row>
    <row r="36" spans="1:8" ht="15" hidden="1" customHeight="1" x14ac:dyDescent="0.25">
      <c r="B36" s="6">
        <v>2</v>
      </c>
      <c r="C36" s="13" t="s">
        <v>11</v>
      </c>
      <c r="D36" s="53"/>
      <c r="E36" s="53"/>
      <c r="F36" s="53"/>
      <c r="G36" s="53"/>
      <c r="H36" s="53"/>
    </row>
    <row r="37" spans="1:8" ht="15" hidden="1" customHeight="1" x14ac:dyDescent="0.25">
      <c r="B37" s="6">
        <v>3</v>
      </c>
      <c r="C37" s="13" t="s">
        <v>12</v>
      </c>
      <c r="D37" s="53"/>
      <c r="E37" s="53"/>
      <c r="F37" s="53"/>
      <c r="G37" s="53"/>
      <c r="H37" s="53"/>
    </row>
    <row r="38" spans="1:8" ht="15" hidden="1" customHeight="1" x14ac:dyDescent="0.25">
      <c r="B38" s="6">
        <v>4</v>
      </c>
      <c r="C38" s="13" t="s">
        <v>13</v>
      </c>
      <c r="D38" s="53"/>
      <c r="E38" s="53"/>
      <c r="F38" s="53"/>
      <c r="G38" s="53"/>
      <c r="H38" s="53"/>
    </row>
    <row r="39" spans="1:8" ht="15" hidden="1" customHeight="1" x14ac:dyDescent="0.25">
      <c r="B39" s="99">
        <v>5</v>
      </c>
      <c r="C39" s="13" t="s">
        <v>14</v>
      </c>
      <c r="D39" s="62"/>
      <c r="E39" s="62"/>
      <c r="F39" s="62"/>
      <c r="G39" s="62"/>
      <c r="H39" s="62"/>
    </row>
    <row r="40" spans="1:8" ht="15" hidden="1" customHeight="1" x14ac:dyDescent="0.25"/>
    <row r="41" spans="1:8" ht="31.5" hidden="1" customHeight="1" x14ac:dyDescent="0.25">
      <c r="A41" s="91">
        <v>3</v>
      </c>
      <c r="B41" s="5" t="s">
        <v>0</v>
      </c>
      <c r="C41" s="5" t="s">
        <v>1</v>
      </c>
      <c r="D41" s="5" t="str">
        <f>'[1]Β- ΒΟΗΘΟΣ ΒΡΕΦΟΝΗ ( .......) '!D43</f>
        <v>ΔΕΥΤΕΡΑ  15/10/2019</v>
      </c>
      <c r="E41" s="5" t="str">
        <f>'[1]Β- ΒΟΗΘΟΣ ΒΡΕΦΟΝΗ ( .......) '!E43</f>
        <v>ΤΡΙΤΗ 16/10/2019</v>
      </c>
      <c r="F41" s="5" t="str">
        <f>'[1]Β- ΒΟΗΘΟΣ ΒΡΕΦΟΝΗ ( .......) '!F43</f>
        <v>ΤΕΤΑΡΤΗ 17/10/2019</v>
      </c>
      <c r="G41" s="5" t="str">
        <f>'[1]Β- ΒΟΗΘΟΣ ΒΡΕΦΟΝΗ ( .......) '!G43</f>
        <v>ΠΕΜΠΤΗ  18/10/2019</v>
      </c>
      <c r="H41" s="5" t="str">
        <f>'[1]Β- ΒΟΗΘΟΣ ΒΡΕΦΟΝΗ ( .......) '!H43</f>
        <v>ΠΑΡΑΣΚΕΥΗ 19/10/2019</v>
      </c>
    </row>
    <row r="42" spans="1:8" ht="15" hidden="1" customHeight="1" x14ac:dyDescent="0.25">
      <c r="B42" s="6">
        <v>1</v>
      </c>
      <c r="C42" s="13" t="s">
        <v>10</v>
      </c>
      <c r="D42" s="53"/>
      <c r="E42" s="53"/>
      <c r="F42" s="53"/>
      <c r="G42" s="53"/>
      <c r="H42" s="53"/>
    </row>
    <row r="43" spans="1:8" ht="15" hidden="1" customHeight="1" x14ac:dyDescent="0.25">
      <c r="B43" s="6">
        <v>2</v>
      </c>
      <c r="C43" s="13" t="s">
        <v>11</v>
      </c>
      <c r="D43" s="53"/>
      <c r="E43" s="53"/>
      <c r="F43" s="53"/>
      <c r="G43" s="53"/>
      <c r="H43" s="53"/>
    </row>
    <row r="44" spans="1:8" ht="15" hidden="1" customHeight="1" x14ac:dyDescent="0.25">
      <c r="B44" s="6">
        <v>3</v>
      </c>
      <c r="C44" s="13" t="s">
        <v>12</v>
      </c>
      <c r="D44" s="53"/>
      <c r="E44" s="53"/>
      <c r="F44" s="53"/>
      <c r="G44" s="53"/>
      <c r="H44" s="53"/>
    </row>
    <row r="45" spans="1:8" ht="15" hidden="1" customHeight="1" x14ac:dyDescent="0.25">
      <c r="B45" s="6">
        <v>4</v>
      </c>
      <c r="C45" s="13" t="s">
        <v>13</v>
      </c>
      <c r="D45" s="53"/>
      <c r="E45" s="53"/>
      <c r="F45" s="53"/>
      <c r="G45" s="53"/>
      <c r="H45" s="53"/>
    </row>
    <row r="46" spans="1:8" ht="15" hidden="1" customHeight="1" x14ac:dyDescent="0.25">
      <c r="B46" s="99">
        <v>5</v>
      </c>
      <c r="C46" s="13" t="s">
        <v>14</v>
      </c>
      <c r="D46" s="54"/>
      <c r="E46" s="54"/>
      <c r="F46" s="54"/>
      <c r="G46" s="54"/>
      <c r="H46" s="54"/>
    </row>
    <row r="48" spans="1:8" ht="31.5" x14ac:dyDescent="0.25">
      <c r="B48" s="5" t="s">
        <v>0</v>
      </c>
      <c r="C48" s="5" t="s">
        <v>1</v>
      </c>
      <c r="D48" s="5" t="str">
        <f>'[1]Β- ΒΟΗΘΟΣ ΒΡΕΦΟΝΗ ( .......) '!D50</f>
        <v>ΔΕΥΤΕΡΑ 17/02/2020</v>
      </c>
      <c r="E48" s="5" t="str">
        <f>'[1]Β- ΒΟΗΘΟΣ ΒΡΕΦΟΝΗ ( .......) '!E50</f>
        <v>ΤΡΙΤΗ 18/02/2020</v>
      </c>
      <c r="F48" s="5" t="str">
        <f>'[1]Β- ΒΟΗΘΟΣ ΒΡΕΦΟΝΗ ( .......) '!F50</f>
        <v xml:space="preserve">ΤΕΤΑΡΤΗ 19/02/2020 </v>
      </c>
      <c r="G48" s="5" t="str">
        <f>'[1]Β- ΒΟΗΘΟΣ ΒΡΕΦΟΝΗ ( .......) '!G50</f>
        <v xml:space="preserve">ΠΕΜΠΤΗ 20/02/2020  </v>
      </c>
      <c r="H48" s="5" t="str">
        <f>'[1]Β- ΒΟΗΘΟΣ ΒΡΕΦΟΝΗ ( .......) '!H50</f>
        <v>ΠΑΡΑΣΚΕΥΗ 21/02/2020</v>
      </c>
    </row>
    <row r="49" spans="2:8" ht="34.5" customHeight="1" x14ac:dyDescent="0.25">
      <c r="B49" s="6">
        <v>1</v>
      </c>
      <c r="C49" s="13" t="s">
        <v>10</v>
      </c>
      <c r="D49" s="18" t="s">
        <v>74</v>
      </c>
      <c r="E49" s="18" t="s">
        <v>49</v>
      </c>
      <c r="F49" s="18" t="s">
        <v>52</v>
      </c>
      <c r="G49" s="18" t="s">
        <v>52</v>
      </c>
      <c r="H49" s="18" t="s">
        <v>50</v>
      </c>
    </row>
    <row r="50" spans="2:8" ht="23.25" customHeight="1" x14ac:dyDescent="0.25">
      <c r="B50" s="6">
        <v>2</v>
      </c>
      <c r="C50" s="13" t="s">
        <v>11</v>
      </c>
      <c r="D50" s="18" t="s">
        <v>74</v>
      </c>
      <c r="E50" s="18" t="s">
        <v>49</v>
      </c>
      <c r="F50" s="18" t="s">
        <v>52</v>
      </c>
      <c r="G50" s="18" t="s">
        <v>52</v>
      </c>
      <c r="H50" s="18" t="s">
        <v>50</v>
      </c>
    </row>
    <row r="51" spans="2:8" ht="21" customHeight="1" x14ac:dyDescent="0.25">
      <c r="B51" s="6">
        <v>3</v>
      </c>
      <c r="C51" s="13" t="s">
        <v>12</v>
      </c>
      <c r="D51" s="18" t="s">
        <v>73</v>
      </c>
      <c r="E51" s="18" t="s">
        <v>51</v>
      </c>
      <c r="F51" s="18" t="s">
        <v>52</v>
      </c>
      <c r="G51" s="18" t="s">
        <v>52</v>
      </c>
      <c r="H51" s="18" t="s">
        <v>75</v>
      </c>
    </row>
    <row r="52" spans="2:8" ht="56.25" x14ac:dyDescent="0.25">
      <c r="B52" s="6">
        <v>4</v>
      </c>
      <c r="C52" s="13" t="s">
        <v>13</v>
      </c>
      <c r="D52" s="18" t="s">
        <v>73</v>
      </c>
      <c r="E52" s="18" t="s">
        <v>51</v>
      </c>
      <c r="F52" s="18" t="s">
        <v>52</v>
      </c>
      <c r="G52" s="18" t="s">
        <v>52</v>
      </c>
      <c r="H52" s="18" t="s">
        <v>75</v>
      </c>
    </row>
    <row r="53" spans="2:8" x14ac:dyDescent="0.25">
      <c r="B53" s="99">
        <v>5</v>
      </c>
      <c r="C53" s="13" t="s">
        <v>14</v>
      </c>
      <c r="D53" s="18"/>
      <c r="E53" s="18"/>
      <c r="F53" s="18"/>
      <c r="G53" s="18"/>
      <c r="H53" s="18"/>
    </row>
    <row r="54" spans="2:8" ht="31.5" x14ac:dyDescent="0.25">
      <c r="B54" s="5" t="s">
        <v>0</v>
      </c>
      <c r="C54" s="5" t="s">
        <v>1</v>
      </c>
      <c r="D54" s="214" t="str">
        <f>'[1]Β- ΒΟΗΘΟΣ ΒΡΕΦΟΝΗ ( .......) '!D56</f>
        <v>ΔΕΥΤΕΡΑ  24/02/2020</v>
      </c>
      <c r="E54" s="214" t="str">
        <f>'[1]Β- ΒΟΗΘΟΣ ΒΡΕΦΟΝΗ ( .......) '!E56</f>
        <v>ΤΡΙΤΗ 25/02/2020</v>
      </c>
      <c r="F54" s="214" t="str">
        <f>'[1]Β- ΒΟΗΘΟΣ ΒΡΕΦΟΝΗ ( .......) '!F56</f>
        <v>ΤΕΤΑΡΤΗ 26/02/2020</v>
      </c>
      <c r="G54" s="214" t="str">
        <f>'[1]Β- ΒΟΗΘΟΣ ΒΡΕΦΟΝΗ ( .......) '!G56</f>
        <v>ΠΕΜΠΤΗ  27/02/2020</v>
      </c>
      <c r="H54" s="214" t="str">
        <f>'[1]Β- ΒΟΗΘΟΣ ΒΡΕΦΟΝΗ ( .......) '!H56</f>
        <v>ΠΑΡΑΣΚΕΥΗ 28/02/2020</v>
      </c>
    </row>
    <row r="55" spans="2:8" ht="22.5" x14ac:dyDescent="0.25">
      <c r="B55" s="6">
        <v>1</v>
      </c>
      <c r="C55" s="13" t="s">
        <v>10</v>
      </c>
      <c r="D55" s="18" t="s">
        <v>74</v>
      </c>
      <c r="E55" s="18" t="s">
        <v>49</v>
      </c>
      <c r="F55" s="18" t="s">
        <v>52</v>
      </c>
      <c r="G55" s="18" t="s">
        <v>52</v>
      </c>
      <c r="H55" s="18" t="s">
        <v>50</v>
      </c>
    </row>
    <row r="56" spans="2:8" ht="22.5" x14ac:dyDescent="0.25">
      <c r="B56" s="6">
        <v>2</v>
      </c>
      <c r="C56" s="13" t="s">
        <v>11</v>
      </c>
      <c r="D56" s="18" t="s">
        <v>74</v>
      </c>
      <c r="E56" s="18" t="s">
        <v>49</v>
      </c>
      <c r="F56" s="18" t="s">
        <v>52</v>
      </c>
      <c r="G56" s="18" t="s">
        <v>52</v>
      </c>
      <c r="H56" s="18" t="s">
        <v>50</v>
      </c>
    </row>
    <row r="57" spans="2:8" ht="56.25" x14ac:dyDescent="0.25">
      <c r="B57" s="6">
        <v>3</v>
      </c>
      <c r="C57" s="13" t="s">
        <v>12</v>
      </c>
      <c r="D57" s="18" t="s">
        <v>73</v>
      </c>
      <c r="E57" s="18" t="s">
        <v>51</v>
      </c>
      <c r="F57" s="18" t="s">
        <v>52</v>
      </c>
      <c r="G57" s="18" t="s">
        <v>52</v>
      </c>
      <c r="H57" s="18" t="s">
        <v>75</v>
      </c>
    </row>
    <row r="58" spans="2:8" ht="56.25" x14ac:dyDescent="0.25">
      <c r="B58" s="6">
        <v>4</v>
      </c>
      <c r="C58" s="13" t="s">
        <v>13</v>
      </c>
      <c r="D58" s="18" t="s">
        <v>73</v>
      </c>
      <c r="E58" s="18" t="s">
        <v>51</v>
      </c>
      <c r="F58" s="18" t="s">
        <v>52</v>
      </c>
      <c r="G58" s="18" t="s">
        <v>52</v>
      </c>
      <c r="H58" s="18" t="s">
        <v>75</v>
      </c>
    </row>
    <row r="59" spans="2:8" x14ac:dyDescent="0.25">
      <c r="B59" s="99">
        <v>5</v>
      </c>
      <c r="C59" s="13" t="s">
        <v>14</v>
      </c>
      <c r="D59" s="182"/>
      <c r="E59" s="196"/>
      <c r="F59" s="182"/>
      <c r="G59" s="182"/>
      <c r="H59" s="182"/>
    </row>
    <row r="61" spans="2:8" ht="47.25" x14ac:dyDescent="0.25">
      <c r="B61" s="5" t="s">
        <v>0</v>
      </c>
      <c r="C61" s="5" t="s">
        <v>1</v>
      </c>
      <c r="D61" s="206" t="s">
        <v>99</v>
      </c>
      <c r="E61" s="214" t="str">
        <f>'[1]Β- ΒΟΗΘΟΣ ΒΡΕΦΟΝΗ ( .......) '!E63</f>
        <v>ΤΡΙΤΗ 03/03/2020</v>
      </c>
      <c r="F61" s="214" t="str">
        <f>'[1]Β- ΒΟΗΘΟΣ ΒΡΕΦΟΝΗ ( .......) '!F63</f>
        <v>ΤΕΤΑΡΤΗ 04/03/2020</v>
      </c>
      <c r="G61" s="214" t="str">
        <f>'[1]Β- ΒΟΗΘΟΣ ΒΡΕΦΟΝΗ ( .......) '!G63</f>
        <v>ΠΕΜΠΤΗ 05/03/2020</v>
      </c>
      <c r="H61" s="214" t="str">
        <f>'[1]Β- ΒΟΗΘΟΣ ΒΡΕΦΟΝΗ ( .......) '!H63</f>
        <v>ΠΑΡΑΣΚΕΥΗ 06/03/2020</v>
      </c>
    </row>
    <row r="62" spans="2:8" ht="22.5" x14ac:dyDescent="0.25">
      <c r="B62" s="6">
        <v>1</v>
      </c>
      <c r="C62" s="13" t="s">
        <v>10</v>
      </c>
      <c r="D62" s="196"/>
      <c r="E62" s="18" t="s">
        <v>49</v>
      </c>
      <c r="F62" s="18" t="s">
        <v>52</v>
      </c>
      <c r="G62" s="18" t="s">
        <v>52</v>
      </c>
      <c r="H62" s="18" t="s">
        <v>50</v>
      </c>
    </row>
    <row r="63" spans="2:8" ht="22.5" x14ac:dyDescent="0.25">
      <c r="B63" s="6">
        <v>2</v>
      </c>
      <c r="C63" s="13" t="s">
        <v>11</v>
      </c>
      <c r="D63" s="196"/>
      <c r="E63" s="18" t="s">
        <v>49</v>
      </c>
      <c r="F63" s="18" t="s">
        <v>52</v>
      </c>
      <c r="G63" s="18" t="s">
        <v>52</v>
      </c>
      <c r="H63" s="18" t="s">
        <v>50</v>
      </c>
    </row>
    <row r="64" spans="2:8" ht="45" x14ac:dyDescent="0.25">
      <c r="B64" s="6">
        <v>3</v>
      </c>
      <c r="C64" s="13" t="s">
        <v>12</v>
      </c>
      <c r="D64" s="196"/>
      <c r="E64" s="18" t="s">
        <v>51</v>
      </c>
      <c r="F64" s="18" t="s">
        <v>52</v>
      </c>
      <c r="G64" s="18" t="s">
        <v>52</v>
      </c>
      <c r="H64" s="18" t="s">
        <v>75</v>
      </c>
    </row>
    <row r="65" spans="2:8" ht="45" x14ac:dyDescent="0.25">
      <c r="B65" s="6">
        <v>4</v>
      </c>
      <c r="C65" s="13" t="s">
        <v>13</v>
      </c>
      <c r="D65" s="196"/>
      <c r="E65" s="18" t="s">
        <v>51</v>
      </c>
      <c r="F65" s="18" t="s">
        <v>52</v>
      </c>
      <c r="G65" s="18" t="s">
        <v>52</v>
      </c>
      <c r="H65" s="18" t="s">
        <v>75</v>
      </c>
    </row>
    <row r="66" spans="2:8" x14ac:dyDescent="0.25">
      <c r="B66" s="99">
        <v>5</v>
      </c>
      <c r="C66" s="13" t="s">
        <v>14</v>
      </c>
      <c r="D66" s="182"/>
      <c r="E66" s="196"/>
      <c r="F66" s="182"/>
      <c r="G66" s="182"/>
      <c r="H66" s="182"/>
    </row>
    <row r="68" spans="2:8" ht="31.5" x14ac:dyDescent="0.25">
      <c r="B68" s="5" t="s">
        <v>0</v>
      </c>
      <c r="C68" s="5" t="s">
        <v>1</v>
      </c>
      <c r="D68" s="214" t="str">
        <f>'[1]Β- ΒΟΗΘΟΣ ΒΡΕΦΟΝΗ ( .......) '!D70</f>
        <v xml:space="preserve">ΔΕΥΤΕΡΑ  09/03/2020 </v>
      </c>
      <c r="E68" s="214" t="str">
        <f>'[1]Β- ΒΟΗΘΟΣ ΒΡΕΦΟΝΗ ( .......) '!E70</f>
        <v>ΤΡΙΤΗ 10/03/2020</v>
      </c>
      <c r="F68" s="214" t="str">
        <f>'[1]Β- ΒΟΗΘΟΣ ΒΡΕΦΟΝΗ ( .......) '!F70</f>
        <v>ΤΕΤΑΡΤΗ 11/03/2020</v>
      </c>
      <c r="G68" s="214" t="str">
        <f>'[1]Β- ΒΟΗΘΟΣ ΒΡΕΦΟΝΗ ( .......) '!G70</f>
        <v>ΠΕΜΠΤΗ  12/03/2020</v>
      </c>
      <c r="H68" s="214" t="str">
        <f>'[1]Β- ΒΟΗΘΟΣ ΒΡΕΦΟΝΗ ( .......) '!H70</f>
        <v>ΠΑΡΑΣΚΕΥΗ 13/03/2020</v>
      </c>
    </row>
    <row r="69" spans="2:8" ht="22.5" x14ac:dyDescent="0.25">
      <c r="B69" s="6">
        <v>1</v>
      </c>
      <c r="C69" s="13" t="s">
        <v>10</v>
      </c>
      <c r="D69" s="18" t="s">
        <v>74</v>
      </c>
      <c r="E69" s="18" t="s">
        <v>49</v>
      </c>
      <c r="F69" s="18"/>
      <c r="G69" s="18"/>
      <c r="H69" s="18"/>
    </row>
    <row r="70" spans="2:8" ht="22.5" x14ac:dyDescent="0.25">
      <c r="B70" s="6">
        <v>2</v>
      </c>
      <c r="C70" s="13" t="s">
        <v>11</v>
      </c>
      <c r="D70" s="18" t="s">
        <v>74</v>
      </c>
      <c r="E70" s="18" t="s">
        <v>49</v>
      </c>
      <c r="F70" s="18"/>
      <c r="G70" s="18"/>
      <c r="H70" s="18"/>
    </row>
    <row r="71" spans="2:8" ht="56.25" x14ac:dyDescent="0.25">
      <c r="B71" s="6">
        <v>3</v>
      </c>
      <c r="C71" s="13" t="s">
        <v>12</v>
      </c>
      <c r="D71" s="18" t="s">
        <v>73</v>
      </c>
      <c r="E71" s="18" t="s">
        <v>74</v>
      </c>
      <c r="F71" s="18"/>
      <c r="G71" s="18"/>
      <c r="H71" s="18"/>
    </row>
    <row r="72" spans="2:8" ht="56.25" x14ac:dyDescent="0.25">
      <c r="B72" s="6">
        <v>4</v>
      </c>
      <c r="C72" s="13" t="s">
        <v>13</v>
      </c>
      <c r="D72" s="18" t="s">
        <v>73</v>
      </c>
      <c r="E72" s="18" t="s">
        <v>51</v>
      </c>
      <c r="F72" s="18"/>
      <c r="G72" s="18"/>
      <c r="H72" s="18"/>
    </row>
    <row r="73" spans="2:8" ht="56.25" x14ac:dyDescent="0.25">
      <c r="B73" s="99">
        <v>5</v>
      </c>
      <c r="C73" s="13" t="s">
        <v>14</v>
      </c>
      <c r="D73" s="18" t="s">
        <v>73</v>
      </c>
      <c r="E73" s="18" t="s">
        <v>51</v>
      </c>
      <c r="F73" s="18"/>
      <c r="G73" s="18"/>
      <c r="H73" s="18"/>
    </row>
    <row r="75" spans="2:8" ht="31.5" x14ac:dyDescent="0.25">
      <c r="B75" s="5" t="s">
        <v>0</v>
      </c>
      <c r="C75" s="5" t="s">
        <v>1</v>
      </c>
      <c r="D75" s="214" t="str">
        <f>'[1]Β- ΒΟΗΘΟΣ ΒΡΕΦΟΝΗ ( .......) '!D77</f>
        <v>ΔΕΥΤΕΡΑ  16/03/2020</v>
      </c>
      <c r="E75" s="214" t="str">
        <f>'[1]Β- ΒΟΗΘΟΣ ΒΡΕΦΟΝΗ ( .......) '!E77</f>
        <v>ΤΡΙΤΗ 17/03/2020</v>
      </c>
      <c r="F75" s="214" t="str">
        <f>'[1]Β- ΒΟΗΘΟΣ ΒΡΕΦΟΝΗ ( .......) '!F77</f>
        <v>ΤΕΤΑΡΤΗ 18/03/2020</v>
      </c>
      <c r="G75" s="214" t="str">
        <f>'[1]Β- ΒΟΗΘΟΣ ΒΡΕΦΟΝΗ ( .......) '!G77</f>
        <v>ΠΕΜΠΤΗ  19/03/2020</v>
      </c>
      <c r="H75" s="214" t="str">
        <f>'[1]Β- ΒΟΗΘΟΣ ΒΡΕΦΟΝΗ ( .......) '!H77</f>
        <v>ΠΑΡΑΣΚΕΥΗ 20/03/2020</v>
      </c>
    </row>
    <row r="76" spans="2:8" x14ac:dyDescent="0.25">
      <c r="B76" s="6">
        <v>1</v>
      </c>
      <c r="C76" s="13" t="s">
        <v>10</v>
      </c>
      <c r="D76" s="18"/>
      <c r="E76" s="18"/>
      <c r="F76" s="18"/>
      <c r="G76" s="18"/>
      <c r="H76" s="18"/>
    </row>
    <row r="77" spans="2:8" x14ac:dyDescent="0.25">
      <c r="B77" s="6">
        <v>2</v>
      </c>
      <c r="C77" s="13" t="s">
        <v>11</v>
      </c>
      <c r="D77" s="18"/>
      <c r="E77" s="18"/>
      <c r="F77" s="18"/>
      <c r="G77" s="18"/>
      <c r="H77" s="18"/>
    </row>
    <row r="78" spans="2:8" x14ac:dyDescent="0.25">
      <c r="B78" s="6">
        <v>3</v>
      </c>
      <c r="C78" s="13" t="s">
        <v>12</v>
      </c>
      <c r="D78" s="18"/>
      <c r="E78" s="18"/>
      <c r="F78" s="18"/>
      <c r="G78" s="18"/>
      <c r="H78" s="18"/>
    </row>
    <row r="79" spans="2:8" x14ac:dyDescent="0.25">
      <c r="B79" s="6">
        <v>4</v>
      </c>
      <c r="C79" s="13" t="s">
        <v>13</v>
      </c>
      <c r="D79" s="18"/>
      <c r="E79" s="18"/>
      <c r="F79" s="18"/>
      <c r="G79" s="18"/>
      <c r="H79" s="18"/>
    </row>
    <row r="80" spans="2:8" x14ac:dyDescent="0.25">
      <c r="B80" s="99">
        <v>5</v>
      </c>
      <c r="C80" s="13" t="s">
        <v>14</v>
      </c>
      <c r="D80" s="18"/>
      <c r="E80" s="18"/>
      <c r="F80" s="18"/>
      <c r="G80" s="18"/>
      <c r="H80" s="18"/>
    </row>
    <row r="82" spans="2:8" ht="47.25" x14ac:dyDescent="0.25">
      <c r="B82" s="5" t="s">
        <v>0</v>
      </c>
      <c r="C82" s="5" t="s">
        <v>1</v>
      </c>
      <c r="D82" s="214" t="str">
        <f>'[1]Β- ΒΟΗΘΟΣ ΒΡΕΦΟΝΗ ( .......) '!D84</f>
        <v xml:space="preserve"> ΔΕΥΤΕΡΑ  23/03/2020</v>
      </c>
      <c r="E82" s="214" t="str">
        <f>'[1]Β- ΒΟΗΘΟΣ ΒΡΕΦΟΝΗ ( .......) '!E84</f>
        <v>ΤΡΙΤΗ 24/03/2020</v>
      </c>
      <c r="F82" s="206" t="str">
        <f>'[1]Β- ΒΟΗΘΟΣ ΒΡΕΦΟΝΗ ( .......) '!F84</f>
        <v>ΤΕΤΑΡΤΗ (ΑΡΓΙΑ) 25/03/2020</v>
      </c>
      <c r="G82" s="214" t="str">
        <f>'[1]Β- ΒΟΗΘΟΣ ΒΡΕΦΟΝΗ ( .......) '!G84</f>
        <v>ΠΕΜΠΤΗ  26/03/2020</v>
      </c>
      <c r="H82" s="214" t="str">
        <f>'[1]Β- ΒΟΗΘΟΣ ΒΡΕΦΟΝΗ ( .......) '!H84</f>
        <v>ΠΑΡΑΣΚΕΥΗ 27/03/2020</v>
      </c>
    </row>
    <row r="83" spans="2:8" x14ac:dyDescent="0.25">
      <c r="B83" s="6">
        <v>1</v>
      </c>
      <c r="C83" s="13" t="s">
        <v>10</v>
      </c>
      <c r="D83" s="18"/>
      <c r="E83" s="18"/>
      <c r="F83" s="196"/>
      <c r="G83" s="18"/>
      <c r="H83" s="18"/>
    </row>
    <row r="84" spans="2:8" x14ac:dyDescent="0.25">
      <c r="B84" s="6">
        <v>2</v>
      </c>
      <c r="C84" s="13" t="s">
        <v>11</v>
      </c>
      <c r="D84" s="18"/>
      <c r="E84" s="18"/>
      <c r="F84" s="196"/>
      <c r="G84" s="18"/>
      <c r="H84" s="18"/>
    </row>
    <row r="85" spans="2:8" x14ac:dyDescent="0.25">
      <c r="B85" s="6">
        <v>3</v>
      </c>
      <c r="C85" s="13" t="s">
        <v>12</v>
      </c>
      <c r="D85" s="18"/>
      <c r="E85" s="18"/>
      <c r="F85" s="196"/>
      <c r="G85" s="18"/>
      <c r="H85" s="18"/>
    </row>
    <row r="86" spans="2:8" x14ac:dyDescent="0.25">
      <c r="B86" s="6">
        <v>4</v>
      </c>
      <c r="C86" s="13" t="s">
        <v>13</v>
      </c>
      <c r="D86" s="18"/>
      <c r="E86" s="18"/>
      <c r="F86" s="196"/>
      <c r="G86" s="18"/>
      <c r="H86" s="18"/>
    </row>
    <row r="87" spans="2:8" x14ac:dyDescent="0.25">
      <c r="B87" s="99">
        <v>5</v>
      </c>
      <c r="C87" s="13" t="s">
        <v>14</v>
      </c>
      <c r="D87" s="215"/>
      <c r="E87" s="182"/>
      <c r="F87" s="182"/>
      <c r="G87" s="182"/>
      <c r="H87" s="182"/>
    </row>
    <row r="89" spans="2:8" ht="31.5" x14ac:dyDescent="0.25">
      <c r="B89" s="216" t="s">
        <v>0</v>
      </c>
      <c r="C89" s="216" t="s">
        <v>1</v>
      </c>
      <c r="D89" s="214" t="str">
        <f>'[1]Β- ΒΟΗΘΟΣ ΒΡΕΦΟΝΗ ( .......) '!D91</f>
        <v xml:space="preserve"> ΔΕΥΤΕΡΑ 30/03/2020</v>
      </c>
      <c r="E89" s="214" t="str">
        <f>'[1]Β- ΒΟΗΘΟΣ ΒΡΕΦΟΝΗ ( .......) '!E91</f>
        <v>ΤΡΙΤΗ 31/03/2020</v>
      </c>
      <c r="F89" s="214" t="str">
        <f>'[1]Β- ΒΟΗΘΟΣ ΒΡΕΦΟΝΗ ( .......) '!F91</f>
        <v>ΤΕΤΑΡΤΗ 01/04/2020</v>
      </c>
      <c r="G89" s="214" t="str">
        <f>'[1]Β- ΒΟΗΘΟΣ ΒΡΕΦΟΝΗ ( .......) '!G91</f>
        <v>ΠΕΜΠΤΗ  02/04/2020</v>
      </c>
      <c r="H89" s="214" t="str">
        <f>'[1]Β- ΒΟΗΘΟΣ ΒΡΕΦΟΝΗ ( .......) '!H91</f>
        <v>ΠΑΡΑΣΚΕΥΗ 03/04/2020</v>
      </c>
    </row>
    <row r="90" spans="2:8" x14ac:dyDescent="0.25">
      <c r="B90" s="6">
        <v>1</v>
      </c>
      <c r="C90" s="13" t="s">
        <v>10</v>
      </c>
      <c r="D90" s="18"/>
      <c r="E90" s="18"/>
      <c r="F90" s="18"/>
      <c r="G90" s="18"/>
      <c r="H90" s="18"/>
    </row>
    <row r="91" spans="2:8" x14ac:dyDescent="0.25">
      <c r="B91" s="6">
        <v>2</v>
      </c>
      <c r="C91" s="13" t="s">
        <v>11</v>
      </c>
      <c r="D91" s="18"/>
      <c r="E91" s="18"/>
      <c r="F91" s="18"/>
      <c r="G91" s="18"/>
      <c r="H91" s="18"/>
    </row>
    <row r="92" spans="2:8" x14ac:dyDescent="0.25">
      <c r="B92" s="6">
        <v>3</v>
      </c>
      <c r="C92" s="13" t="s">
        <v>12</v>
      </c>
      <c r="D92" s="18"/>
      <c r="E92" s="18"/>
      <c r="F92" s="18"/>
      <c r="G92" s="18"/>
      <c r="H92" s="18"/>
    </row>
    <row r="93" spans="2:8" x14ac:dyDescent="0.25">
      <c r="B93" s="6">
        <v>4</v>
      </c>
      <c r="C93" s="13" t="s">
        <v>13</v>
      </c>
      <c r="D93" s="18"/>
      <c r="E93" s="18"/>
      <c r="F93" s="18"/>
      <c r="G93" s="18"/>
      <c r="H93" s="18"/>
    </row>
    <row r="94" spans="2:8" x14ac:dyDescent="0.25">
      <c r="B94" s="99">
        <v>5</v>
      </c>
      <c r="C94" s="13" t="s">
        <v>14</v>
      </c>
      <c r="D94" s="18"/>
      <c r="E94" s="18"/>
      <c r="F94" s="18"/>
      <c r="G94" s="18"/>
      <c r="H94" s="18"/>
    </row>
    <row r="96" spans="2:8" ht="31.5" x14ac:dyDescent="0.25">
      <c r="B96" s="5" t="s">
        <v>0</v>
      </c>
      <c r="C96" s="5" t="s">
        <v>1</v>
      </c>
      <c r="D96" s="214" t="str">
        <f>'[1]Β- ΒΟΗΘΟΣ ΒΡΕΦΟΝΗ ( .......) '!D98</f>
        <v>ΔΕΥΤΕΡΑ  06/04/2020</v>
      </c>
      <c r="E96" s="214" t="str">
        <f>'[1]Β- ΒΟΗΘΟΣ ΒΡΕΦΟΝΗ ( .......) '!E98</f>
        <v>ΤΡΙΤΗ 07/04/2020</v>
      </c>
      <c r="F96" s="214" t="str">
        <f>'[1]Β- ΒΟΗΘΟΣ ΒΡΕΦΟΝΗ ( .......) '!F98</f>
        <v>ΤΕΤΑΡΤΗ 08/04/2020</v>
      </c>
      <c r="G96" s="214" t="str">
        <f>'[1]Β- ΒΟΗΘΟΣ ΒΡΕΦΟΝΗ ( .......) '!G98</f>
        <v>ΠΕΜΠΤΗ  09/04/2020</v>
      </c>
      <c r="H96" s="214" t="str">
        <f>'[1]Β- ΒΟΗΘΟΣ ΒΡΕΦΟΝΗ ( .......) '!H98</f>
        <v>ΠΑΡΑΣΚΕΥΗ 10/04/2020</v>
      </c>
    </row>
    <row r="97" spans="2:8" x14ac:dyDescent="0.25">
      <c r="B97" s="6">
        <v>1</v>
      </c>
      <c r="C97" s="13" t="s">
        <v>10</v>
      </c>
      <c r="D97" s="18"/>
      <c r="E97" s="18"/>
      <c r="F97" s="18"/>
      <c r="G97" s="18"/>
      <c r="H97" s="18"/>
    </row>
    <row r="98" spans="2:8" x14ac:dyDescent="0.25">
      <c r="B98" s="6">
        <v>2</v>
      </c>
      <c r="C98" s="13" t="s">
        <v>11</v>
      </c>
      <c r="D98" s="18"/>
      <c r="E98" s="18"/>
      <c r="F98" s="18"/>
      <c r="G98" s="18"/>
      <c r="H98" s="18"/>
    </row>
    <row r="99" spans="2:8" x14ac:dyDescent="0.25">
      <c r="B99" s="6">
        <v>3</v>
      </c>
      <c r="C99" s="13" t="s">
        <v>12</v>
      </c>
      <c r="D99" s="18"/>
      <c r="E99" s="18"/>
      <c r="F99" s="18"/>
      <c r="G99" s="18"/>
      <c r="H99" s="18"/>
    </row>
    <row r="100" spans="2:8" x14ac:dyDescent="0.25">
      <c r="B100" s="6">
        <v>4</v>
      </c>
      <c r="C100" s="13" t="s">
        <v>13</v>
      </c>
      <c r="D100" s="18"/>
      <c r="E100" s="18"/>
      <c r="F100" s="18"/>
      <c r="G100" s="18"/>
      <c r="H100" s="18"/>
    </row>
    <row r="101" spans="2:8" x14ac:dyDescent="0.25">
      <c r="B101" s="99">
        <v>5</v>
      </c>
      <c r="C101" s="13" t="s">
        <v>14</v>
      </c>
      <c r="D101" s="18"/>
      <c r="E101" s="18"/>
      <c r="F101" s="18"/>
      <c r="G101" s="18"/>
      <c r="H101" s="18"/>
    </row>
    <row r="103" spans="2:8" ht="47.25" x14ac:dyDescent="0.25">
      <c r="B103" s="5" t="s">
        <v>0</v>
      </c>
      <c r="C103" s="5" t="s">
        <v>1</v>
      </c>
      <c r="D103" s="206" t="str">
        <f>'[1]Β- ΒΟΗΘΟΣ ΒΡΕΦΟΝΗ ( .......) '!D105</f>
        <v>ΔΕΥΤΕΡΑ (ΑΡΓΙΑ)  13/04/2020</v>
      </c>
      <c r="E103" s="206" t="str">
        <f>'[1]Β- ΒΟΗΘΟΣ ΒΡΕΦΟΝΗ ( .......) '!E105</f>
        <v>ΤΡΙΤΗ (ΑΡΓΙΑ) 14/04/2020</v>
      </c>
      <c r="F103" s="206" t="str">
        <f>'[1]Β- ΒΟΗΘΟΣ ΒΡΕΦΟΝΗ ( .......) '!F105</f>
        <v>ΤΕΤΑΡΤΗ (ΑΡΓΙΑ) 15/04/2020</v>
      </c>
      <c r="G103" s="206" t="str">
        <f>'[1]Β- ΒΟΗΘΟΣ ΒΡΕΦΟΝΗ ( .......) '!G105</f>
        <v>ΠΕΜΠΤΗ  (ΑΡΓΙΑ) 16/04/2020</v>
      </c>
      <c r="H103" s="206" t="str">
        <f>'[1]Β- ΒΟΗΘΟΣ ΒΡΕΦΟΝΗ ( .......) '!H105</f>
        <v>ΠΑΡΑΣΚΕΥΗ (ΑΡΓΙΑ) 17/04/2020</v>
      </c>
    </row>
    <row r="104" spans="2:8" x14ac:dyDescent="0.25">
      <c r="B104" s="6">
        <v>1</v>
      </c>
      <c r="C104" s="13" t="s">
        <v>10</v>
      </c>
      <c r="D104" s="196"/>
      <c r="E104" s="196"/>
      <c r="F104" s="196"/>
      <c r="G104" s="196"/>
      <c r="H104" s="170"/>
    </row>
    <row r="105" spans="2:8" x14ac:dyDescent="0.25">
      <c r="B105" s="6">
        <v>2</v>
      </c>
      <c r="C105" s="13" t="s">
        <v>11</v>
      </c>
      <c r="D105" s="196"/>
      <c r="E105" s="196"/>
      <c r="F105" s="196"/>
      <c r="G105" s="196"/>
      <c r="H105" s="170"/>
    </row>
    <row r="106" spans="2:8" x14ac:dyDescent="0.25">
      <c r="B106" s="6">
        <v>3</v>
      </c>
      <c r="C106" s="13" t="s">
        <v>12</v>
      </c>
      <c r="D106" s="196"/>
      <c r="E106" s="196"/>
      <c r="F106" s="196"/>
      <c r="G106" s="196"/>
      <c r="H106" s="196"/>
    </row>
    <row r="107" spans="2:8" x14ac:dyDescent="0.25">
      <c r="B107" s="6">
        <v>4</v>
      </c>
      <c r="C107" s="13" t="s">
        <v>13</v>
      </c>
      <c r="D107" s="196"/>
      <c r="E107" s="196"/>
      <c r="F107" s="196"/>
      <c r="G107" s="196"/>
      <c r="H107" s="196"/>
    </row>
    <row r="108" spans="2:8" x14ac:dyDescent="0.25">
      <c r="B108" s="99">
        <v>5</v>
      </c>
      <c r="C108" s="13" t="s">
        <v>14</v>
      </c>
      <c r="D108" s="182"/>
      <c r="E108" s="182"/>
      <c r="F108" s="182"/>
      <c r="G108" s="182"/>
      <c r="H108" s="182"/>
    </row>
    <row r="110" spans="2:8" ht="47.25" x14ac:dyDescent="0.25">
      <c r="B110" s="5" t="s">
        <v>0</v>
      </c>
      <c r="C110" s="5" t="s">
        <v>1</v>
      </c>
      <c r="D110" s="206" t="str">
        <f>'[1]Β- ΒΟΗΘΟΣ ΒΡΕΦΟΝΗ ( .......) '!D112</f>
        <v>ΔΕΥΤΕΡΑ (ΑΡΓΙΑ) 20/04/2020</v>
      </c>
      <c r="E110" s="206" t="str">
        <f>'[1]Β- ΒΟΗΘΟΣ ΒΡΕΦΟΝΗ ( .......) '!E112</f>
        <v>ΤΡΙΤΗ (ΑΡΓΙΑ) 21/04/2020</v>
      </c>
      <c r="F110" s="206" t="str">
        <f>'[1]Β- ΒΟΗΘΟΣ ΒΡΕΦΟΝΗ ( .......) '!F112</f>
        <v>ΤΕΤΑΡΤΗ (ΑΡΓΙΑ) 22/04/2020</v>
      </c>
      <c r="G110" s="206" t="str">
        <f>'[1]Β- ΒΟΗΘΟΣ ΒΡΕΦΟΝΗ ( .......) '!G112</f>
        <v>ΠΕΜΠΤΗ  (ΑΡΓΙΑ) 23/04/2020</v>
      </c>
      <c r="H110" s="206" t="str">
        <f>'[1]Β- ΒΟΗΘΟΣ ΒΡΕΦΟΝΗ ( .......) '!H112</f>
        <v>ΠΑΡΑΣΚΕΥΗ (ΑΡΓΙΑ) 24/04/2020</v>
      </c>
    </row>
    <row r="111" spans="2:8" x14ac:dyDescent="0.25">
      <c r="B111" s="6">
        <v>1</v>
      </c>
      <c r="C111" s="13" t="s">
        <v>10</v>
      </c>
      <c r="D111" s="196"/>
      <c r="E111" s="196"/>
      <c r="F111" s="196"/>
      <c r="G111" s="196"/>
      <c r="H111" s="170"/>
    </row>
    <row r="112" spans="2:8" x14ac:dyDescent="0.25">
      <c r="B112" s="6">
        <v>2</v>
      </c>
      <c r="C112" s="13" t="s">
        <v>11</v>
      </c>
      <c r="D112" s="196"/>
      <c r="E112" s="196"/>
      <c r="F112" s="196"/>
      <c r="G112" s="196"/>
      <c r="H112" s="170"/>
    </row>
    <row r="113" spans="2:8" x14ac:dyDescent="0.25">
      <c r="B113" s="6">
        <v>3</v>
      </c>
      <c r="C113" s="13" t="s">
        <v>12</v>
      </c>
      <c r="D113" s="196"/>
      <c r="E113" s="196"/>
      <c r="F113" s="196"/>
      <c r="G113" s="196"/>
      <c r="H113" s="196"/>
    </row>
    <row r="114" spans="2:8" x14ac:dyDescent="0.25">
      <c r="B114" s="6">
        <v>4</v>
      </c>
      <c r="C114" s="13" t="s">
        <v>13</v>
      </c>
      <c r="D114" s="196"/>
      <c r="E114" s="196"/>
      <c r="F114" s="196"/>
      <c r="G114" s="196"/>
      <c r="H114" s="196"/>
    </row>
    <row r="115" spans="2:8" x14ac:dyDescent="0.25">
      <c r="B115" s="99">
        <v>5</v>
      </c>
      <c r="C115" s="13" t="s">
        <v>14</v>
      </c>
      <c r="D115" s="182"/>
      <c r="E115" s="182"/>
      <c r="F115" s="182"/>
      <c r="G115" s="182"/>
      <c r="H115" s="182"/>
    </row>
    <row r="118" spans="2:8" ht="47.25" x14ac:dyDescent="0.25">
      <c r="B118" s="5" t="s">
        <v>0</v>
      </c>
      <c r="C118" s="5" t="s">
        <v>1</v>
      </c>
      <c r="D118" s="214" t="str">
        <f>'[1]Β- ΒΟΗΘΟΣ ΒΡΕΦΟΝΗ ( .......) '!D120</f>
        <v>ΔΕΥΤΕΡΑ  27/04/2020</v>
      </c>
      <c r="E118" s="214" t="str">
        <f>'[1]Β- ΒΟΗΘΟΣ ΒΡΕΦΟΝΗ ( .......) '!E120</f>
        <v>ΤΡΙΤΗ 28/04/2020</v>
      </c>
      <c r="F118" s="214" t="str">
        <f>'[1]Β- ΒΟΗΘΟΣ ΒΡΕΦΟΝΗ ( .......) '!F120</f>
        <v>ΤΕΤΑΡΤΗ 29/04/2020</v>
      </c>
      <c r="G118" s="214" t="str">
        <f>'[1]Β- ΒΟΗΘΟΣ ΒΡΕΦΟΝΗ ( .......) '!G120</f>
        <v>ΠΕΜΠΤΗ  30/04/2020</v>
      </c>
      <c r="H118" s="206" t="str">
        <f>'[1]Β- ΒΟΗΘΟΣ ΒΡΕΦΟΝΗ ( .......) '!H120</f>
        <v>ΠΑΡΑΣΚΕΥΗ (ΑΡΓΙΑ) 01/05/2020</v>
      </c>
    </row>
    <row r="119" spans="2:8" x14ac:dyDescent="0.25">
      <c r="B119" s="6">
        <v>1</v>
      </c>
      <c r="C119" s="13" t="s">
        <v>10</v>
      </c>
      <c r="D119" s="18"/>
      <c r="E119" s="18"/>
      <c r="F119" s="18"/>
      <c r="G119" s="18"/>
      <c r="H119" s="170"/>
    </row>
    <row r="120" spans="2:8" x14ac:dyDescent="0.25">
      <c r="B120" s="6">
        <v>2</v>
      </c>
      <c r="C120" s="13" t="s">
        <v>11</v>
      </c>
      <c r="D120" s="18"/>
      <c r="E120" s="18"/>
      <c r="F120" s="18"/>
      <c r="G120" s="18"/>
      <c r="H120" s="170"/>
    </row>
    <row r="121" spans="2:8" x14ac:dyDescent="0.25">
      <c r="B121" s="6">
        <v>3</v>
      </c>
      <c r="C121" s="13" t="s">
        <v>12</v>
      </c>
      <c r="D121" s="18"/>
      <c r="E121" s="18"/>
      <c r="F121" s="18"/>
      <c r="G121" s="18"/>
      <c r="H121" s="196"/>
    </row>
    <row r="122" spans="2:8" x14ac:dyDescent="0.25">
      <c r="B122" s="6">
        <v>4</v>
      </c>
      <c r="C122" s="13" t="s">
        <v>13</v>
      </c>
      <c r="D122" s="18"/>
      <c r="E122" s="18"/>
      <c r="F122" s="18"/>
      <c r="G122" s="18"/>
      <c r="H122" s="196"/>
    </row>
    <row r="123" spans="2:8" x14ac:dyDescent="0.25">
      <c r="B123" s="99">
        <v>5</v>
      </c>
      <c r="C123" s="13" t="s">
        <v>14</v>
      </c>
      <c r="D123" s="182"/>
      <c r="E123" s="182"/>
      <c r="F123" s="182"/>
      <c r="G123" s="182"/>
      <c r="H123" s="182"/>
    </row>
    <row r="125" spans="2:8" ht="31.5" x14ac:dyDescent="0.25">
      <c r="B125" s="5" t="s">
        <v>0</v>
      </c>
      <c r="C125" s="5" t="s">
        <v>1</v>
      </c>
      <c r="D125" s="217" t="str">
        <f>'[1]Β- ΒΟΗΘΟΣ ΒΡΕΦΟΝΗ ( .......) '!D127</f>
        <v>ΔΕΥΤΕΡΑ  04/05/2020</v>
      </c>
      <c r="E125" s="214" t="str">
        <f>'[1]Β- ΒΟΗΘΟΣ ΒΡΕΦΟΝΗ ( .......) '!E127</f>
        <v>ΤΡΙΤΗ 05/05/2020</v>
      </c>
      <c r="F125" s="214" t="str">
        <f>'[1]Β- ΒΟΗΘΟΣ ΒΡΕΦΟΝΗ ( .......) '!F127</f>
        <v>ΤΕΤΑΡΤΗ 06/05/2020</v>
      </c>
      <c r="G125" s="214" t="str">
        <f>'[1]Β- ΒΟΗΘΟΣ ΒΡΕΦΟΝΗ ( .......) '!G127</f>
        <v>ΠΕΜΠΤΗ  07/05/2020</v>
      </c>
      <c r="H125" s="214" t="str">
        <f>'[1]Β- ΒΟΗΘΟΣ ΒΡΕΦΟΝΗ ( .......) '!H127</f>
        <v>ΠΑΡΑΣΚΕΥΗ 08/05/2020</v>
      </c>
    </row>
    <row r="126" spans="2:8" x14ac:dyDescent="0.25">
      <c r="B126" s="6">
        <v>1</v>
      </c>
      <c r="C126" s="13" t="s">
        <v>10</v>
      </c>
      <c r="D126" s="18"/>
      <c r="E126" s="18"/>
      <c r="F126" s="18"/>
      <c r="G126" s="18"/>
      <c r="H126" s="18"/>
    </row>
    <row r="127" spans="2:8" x14ac:dyDescent="0.25">
      <c r="B127" s="6">
        <v>2</v>
      </c>
      <c r="C127" s="13" t="s">
        <v>11</v>
      </c>
      <c r="D127" s="18"/>
      <c r="E127" s="18"/>
      <c r="F127" s="18"/>
      <c r="G127" s="18"/>
      <c r="H127" s="18"/>
    </row>
    <row r="128" spans="2:8" x14ac:dyDescent="0.25">
      <c r="B128" s="6">
        <v>3</v>
      </c>
      <c r="C128" s="13" t="s">
        <v>12</v>
      </c>
      <c r="D128" s="18"/>
      <c r="E128" s="18"/>
      <c r="F128" s="18"/>
      <c r="G128" s="18"/>
      <c r="H128" s="18"/>
    </row>
    <row r="129" spans="2:8" x14ac:dyDescent="0.25">
      <c r="B129" s="6">
        <v>4</v>
      </c>
      <c r="C129" s="13" t="s">
        <v>13</v>
      </c>
      <c r="D129" s="18"/>
      <c r="E129" s="18"/>
      <c r="F129" s="18"/>
      <c r="G129" s="18"/>
      <c r="H129" s="18"/>
    </row>
    <row r="130" spans="2:8" x14ac:dyDescent="0.25">
      <c r="B130" s="99">
        <v>5</v>
      </c>
      <c r="C130" s="13" t="s">
        <v>14</v>
      </c>
      <c r="D130" s="182"/>
      <c r="E130" s="182"/>
      <c r="F130" s="182"/>
      <c r="G130" s="182"/>
      <c r="H130" s="182"/>
    </row>
    <row r="132" spans="2:8" ht="31.5" x14ac:dyDescent="0.25">
      <c r="B132" s="5" t="s">
        <v>0</v>
      </c>
      <c r="C132" s="5" t="s">
        <v>1</v>
      </c>
      <c r="D132" s="214" t="str">
        <f>'[1]Β- ΒΟΗΘΟΣ ΒΡΕΦΟΝΗ ( .......) '!D134</f>
        <v>ΔΕΥΤΕΡΑ  11/05/2020</v>
      </c>
      <c r="E132" s="214" t="str">
        <f>'[1]Β- ΒΟΗΘΟΣ ΒΡΕΦΟΝΗ ( .......) '!E134</f>
        <v>ΤΡΙΤΗ 12/05/2020</v>
      </c>
      <c r="F132" s="214" t="str">
        <f>'[1]Β- ΒΟΗΘΟΣ ΒΡΕΦΟΝΗ ( .......) '!F134</f>
        <v>ΤΕΤΑΡΤΗ 13/05/2020</v>
      </c>
      <c r="G132" s="214" t="str">
        <f>'[1]Β- ΒΟΗΘΟΣ ΒΡΕΦΟΝΗ ( .......) '!G134</f>
        <v>ΠΕΜΠΤΗ  14/05/2020</v>
      </c>
      <c r="H132" s="214" t="str">
        <f>'[1]Β- ΒΟΗΘΟΣ ΒΡΕΦΟΝΗ ( .......) '!H134</f>
        <v>ΠΑΡΑΣΚΕΥΗ 15/05/2020</v>
      </c>
    </row>
    <row r="133" spans="2:8" x14ac:dyDescent="0.25">
      <c r="B133" s="6">
        <v>1</v>
      </c>
      <c r="C133" s="13" t="s">
        <v>10</v>
      </c>
      <c r="D133" s="18"/>
      <c r="E133" s="18"/>
      <c r="F133" s="18"/>
      <c r="G133" s="18"/>
      <c r="H133" s="18"/>
    </row>
    <row r="134" spans="2:8" x14ac:dyDescent="0.25">
      <c r="B134" s="6">
        <v>2</v>
      </c>
      <c r="C134" s="13" t="s">
        <v>11</v>
      </c>
      <c r="D134" s="18"/>
      <c r="E134" s="18"/>
      <c r="F134" s="18"/>
      <c r="G134" s="18"/>
      <c r="H134" s="18"/>
    </row>
    <row r="135" spans="2:8" x14ac:dyDescent="0.25">
      <c r="B135" s="6">
        <v>3</v>
      </c>
      <c r="C135" s="13" t="s">
        <v>12</v>
      </c>
      <c r="D135" s="18"/>
      <c r="E135" s="18"/>
      <c r="F135" s="18"/>
      <c r="G135" s="18"/>
      <c r="H135" s="18"/>
    </row>
    <row r="136" spans="2:8" x14ac:dyDescent="0.25">
      <c r="B136" s="6">
        <v>4</v>
      </c>
      <c r="C136" s="13" t="s">
        <v>13</v>
      </c>
      <c r="D136" s="18"/>
      <c r="E136" s="18"/>
      <c r="F136" s="18"/>
      <c r="G136" s="18"/>
      <c r="H136" s="18"/>
    </row>
    <row r="137" spans="2:8" x14ac:dyDescent="0.25">
      <c r="B137" s="99">
        <v>5</v>
      </c>
      <c r="C137" s="13" t="s">
        <v>14</v>
      </c>
      <c r="D137" s="182"/>
      <c r="E137" s="218"/>
      <c r="F137" s="218"/>
      <c r="G137" s="218"/>
      <c r="H137" s="218"/>
    </row>
    <row r="138" spans="2:8" x14ac:dyDescent="0.25">
      <c r="D138" s="219"/>
      <c r="F138" s="219"/>
      <c r="G138" s="220"/>
    </row>
    <row r="140" spans="2:8" ht="31.5" x14ac:dyDescent="0.25">
      <c r="B140" s="5" t="s">
        <v>0</v>
      </c>
      <c r="C140" s="5" t="s">
        <v>1</v>
      </c>
      <c r="D140" s="214" t="str">
        <f>'[1]Β- ΒΟΗΘΟΣ ΒΡΕΦΟΝΗ ( .......) '!D142</f>
        <v>ΔΕΥΤΕΡΑ  18/05/2020</v>
      </c>
      <c r="E140" s="214" t="str">
        <f>'[1]Β- ΒΟΗΘΟΣ ΒΡΕΦΟΝΗ ( .......) '!E142</f>
        <v>ΤΡΙΤΗ 19/05/2020</v>
      </c>
      <c r="F140" s="214" t="str">
        <f>'[1]Β- ΒΟΗΘΟΣ ΒΡΕΦΟΝΗ ( .......) '!F142</f>
        <v>ΤΕΤΑΡΤΗ 20/05/2020</v>
      </c>
      <c r="G140" s="214" t="str">
        <f>'[1]Β- ΒΟΗΘΟΣ ΒΡΕΦΟΝΗ ( .......) '!G142</f>
        <v>ΠΕΜΠΤΗ 21/05/2020</v>
      </c>
      <c r="H140" s="214" t="str">
        <f>'[1]Β- ΒΟΗΘΟΣ ΒΡΕΦΟΝΗ ( .......) '!H142</f>
        <v>ΠΑΡΑΣΚΕΥΗ 22/05/2020</v>
      </c>
    </row>
    <row r="141" spans="2:8" ht="22.5" x14ac:dyDescent="0.25">
      <c r="B141" s="6">
        <v>1</v>
      </c>
      <c r="C141" s="13" t="s">
        <v>235</v>
      </c>
      <c r="D141" s="240" t="s">
        <v>74</v>
      </c>
      <c r="E141" s="240" t="s">
        <v>49</v>
      </c>
      <c r="F141" s="240" t="s">
        <v>52</v>
      </c>
      <c r="G141" s="240" t="s">
        <v>52</v>
      </c>
      <c r="H141" s="240" t="s">
        <v>51</v>
      </c>
    </row>
    <row r="142" spans="2:8" ht="22.5" x14ac:dyDescent="0.25">
      <c r="B142" s="6">
        <v>2</v>
      </c>
      <c r="C142" s="13" t="s">
        <v>236</v>
      </c>
      <c r="D142" s="240" t="s">
        <v>74</v>
      </c>
      <c r="E142" s="240" t="s">
        <v>49</v>
      </c>
      <c r="F142" s="240" t="s">
        <v>52</v>
      </c>
      <c r="G142" s="240" t="s">
        <v>52</v>
      </c>
      <c r="H142" s="240" t="s">
        <v>51</v>
      </c>
    </row>
    <row r="143" spans="2:8" ht="22.5" x14ac:dyDescent="0.25">
      <c r="B143" s="6">
        <v>3</v>
      </c>
      <c r="C143" s="13" t="s">
        <v>237</v>
      </c>
      <c r="D143" s="240" t="s">
        <v>74</v>
      </c>
      <c r="E143" s="240" t="s">
        <v>49</v>
      </c>
      <c r="F143" s="240" t="s">
        <v>52</v>
      </c>
      <c r="G143" s="240" t="s">
        <v>52</v>
      </c>
      <c r="H143" s="240" t="s">
        <v>50</v>
      </c>
    </row>
    <row r="144" spans="2:8" ht="22.5" x14ac:dyDescent="0.25">
      <c r="B144" s="6">
        <v>4</v>
      </c>
      <c r="C144" s="13" t="s">
        <v>238</v>
      </c>
      <c r="D144" s="240" t="s">
        <v>74</v>
      </c>
      <c r="E144" s="240" t="s">
        <v>49</v>
      </c>
      <c r="F144" s="240" t="s">
        <v>52</v>
      </c>
      <c r="G144" s="240" t="s">
        <v>52</v>
      </c>
      <c r="H144" s="240" t="s">
        <v>50</v>
      </c>
    </row>
    <row r="145" spans="2:8" ht="56.25" x14ac:dyDescent="0.25">
      <c r="B145" s="6">
        <v>5</v>
      </c>
      <c r="C145" s="13" t="s">
        <v>176</v>
      </c>
      <c r="D145" s="240" t="s">
        <v>73</v>
      </c>
      <c r="E145" s="240" t="s">
        <v>50</v>
      </c>
      <c r="F145" s="240" t="s">
        <v>52</v>
      </c>
      <c r="G145" s="240" t="s">
        <v>52</v>
      </c>
      <c r="H145" s="240" t="s">
        <v>75</v>
      </c>
    </row>
    <row r="146" spans="2:8" ht="56.25" x14ac:dyDescent="0.25">
      <c r="B146" s="6">
        <v>6</v>
      </c>
      <c r="C146" s="13" t="s">
        <v>239</v>
      </c>
      <c r="D146" s="240" t="s">
        <v>73</v>
      </c>
      <c r="E146" s="240" t="s">
        <v>50</v>
      </c>
      <c r="F146" s="240" t="s">
        <v>52</v>
      </c>
      <c r="G146" s="240" t="s">
        <v>52</v>
      </c>
      <c r="H146" s="240" t="s">
        <v>75</v>
      </c>
    </row>
    <row r="149" spans="2:8" ht="31.5" x14ac:dyDescent="0.25">
      <c r="B149" s="5" t="s">
        <v>0</v>
      </c>
      <c r="C149" s="5" t="s">
        <v>1</v>
      </c>
      <c r="D149" s="214" t="str">
        <f>'[1]Β- ΒΟΗΘΟΣ ΒΡΕΦΟΝΗ ( .......) '!D151</f>
        <v>ΔΕΥΤΕΡΑ  25/05/2020</v>
      </c>
      <c r="E149" s="214" t="str">
        <f>'[1]Β- ΒΟΗΘΟΣ ΒΡΕΦΟΝΗ ( .......) '!E151</f>
        <v>ΤΡΙΤΗ 26/05/2020</v>
      </c>
      <c r="F149" s="214" t="str">
        <f>'[1]Β- ΒΟΗΘΟΣ ΒΡΕΦΟΝΗ ( .......) '!F151</f>
        <v>ΤΕΤΑΡΤΗ 27/05/2020</v>
      </c>
      <c r="G149" s="214" t="str">
        <f>'[1]Β- ΒΟΗΘΟΣ ΒΡΕΦΟΝΗ ( .......) '!G151</f>
        <v>ΠΕΜΠΤΗ  28/05/2020</v>
      </c>
      <c r="H149" s="214" t="str">
        <f>'[1]Β- ΒΟΗΘΟΣ ΒΡΕΦΟΝΗ ( .......) '!H151</f>
        <v>ΠΑΡΑΣΚΕΥΗ 29/05/2020</v>
      </c>
    </row>
    <row r="150" spans="2:8" ht="22.5" x14ac:dyDescent="0.25">
      <c r="B150" s="6">
        <v>1</v>
      </c>
      <c r="C150" s="13" t="s">
        <v>235</v>
      </c>
      <c r="D150" s="18" t="s">
        <v>74</v>
      </c>
      <c r="E150" s="18" t="s">
        <v>49</v>
      </c>
      <c r="F150" s="18" t="s">
        <v>52</v>
      </c>
      <c r="G150" s="18" t="s">
        <v>52</v>
      </c>
      <c r="H150" s="18" t="s">
        <v>51</v>
      </c>
    </row>
    <row r="151" spans="2:8" ht="22.5" x14ac:dyDescent="0.25">
      <c r="B151" s="6">
        <v>2</v>
      </c>
      <c r="C151" s="13" t="s">
        <v>236</v>
      </c>
      <c r="D151" s="18" t="s">
        <v>74</v>
      </c>
      <c r="E151" s="18" t="s">
        <v>49</v>
      </c>
      <c r="F151" s="18" t="s">
        <v>52</v>
      </c>
      <c r="G151" s="18" t="s">
        <v>52</v>
      </c>
      <c r="H151" s="18" t="s">
        <v>51</v>
      </c>
    </row>
    <row r="152" spans="2:8" ht="56.25" x14ac:dyDescent="0.25">
      <c r="B152" s="6">
        <v>3</v>
      </c>
      <c r="C152" s="13" t="s">
        <v>237</v>
      </c>
      <c r="D152" s="18" t="s">
        <v>73</v>
      </c>
      <c r="E152" s="18" t="s">
        <v>50</v>
      </c>
      <c r="F152" s="18" t="s">
        <v>52</v>
      </c>
      <c r="G152" s="18" t="s">
        <v>52</v>
      </c>
      <c r="H152" s="18" t="s">
        <v>51</v>
      </c>
    </row>
    <row r="153" spans="2:8" ht="56.25" x14ac:dyDescent="0.25">
      <c r="B153" s="6">
        <v>4</v>
      </c>
      <c r="C153" s="13" t="s">
        <v>238</v>
      </c>
      <c r="D153" s="18" t="s">
        <v>73</v>
      </c>
      <c r="E153" s="18" t="s">
        <v>50</v>
      </c>
      <c r="F153" s="18" t="s">
        <v>52</v>
      </c>
      <c r="G153" s="18" t="s">
        <v>52</v>
      </c>
      <c r="H153" s="18" t="s">
        <v>51</v>
      </c>
    </row>
    <row r="154" spans="2:8" ht="56.25" x14ac:dyDescent="0.25">
      <c r="B154" s="6">
        <v>5</v>
      </c>
      <c r="C154" s="13" t="s">
        <v>176</v>
      </c>
      <c r="D154" s="18" t="s">
        <v>73</v>
      </c>
      <c r="E154" s="18" t="s">
        <v>75</v>
      </c>
      <c r="F154" s="18" t="s">
        <v>52</v>
      </c>
      <c r="G154" s="18" t="s">
        <v>52</v>
      </c>
      <c r="H154" s="18" t="s">
        <v>75</v>
      </c>
    </row>
    <row r="155" spans="2:8" ht="56.25" x14ac:dyDescent="0.25">
      <c r="B155" s="6">
        <v>6</v>
      </c>
      <c r="C155" s="13" t="s">
        <v>239</v>
      </c>
      <c r="D155" s="18" t="s">
        <v>73</v>
      </c>
      <c r="E155" s="18" t="s">
        <v>75</v>
      </c>
      <c r="F155" s="18" t="s">
        <v>52</v>
      </c>
      <c r="G155" s="18" t="s">
        <v>52</v>
      </c>
      <c r="H155" s="18" t="s">
        <v>75</v>
      </c>
    </row>
    <row r="156" spans="2:8" ht="45" x14ac:dyDescent="0.25">
      <c r="B156" s="6">
        <v>7</v>
      </c>
      <c r="C156" s="13" t="s">
        <v>245</v>
      </c>
      <c r="D156" s="221"/>
      <c r="E156" s="221"/>
      <c r="F156" s="18" t="s">
        <v>52</v>
      </c>
      <c r="G156" s="18" t="s">
        <v>52</v>
      </c>
      <c r="H156" s="18" t="s">
        <v>75</v>
      </c>
    </row>
    <row r="157" spans="2:8" ht="56.25" x14ac:dyDescent="0.25">
      <c r="B157" s="6">
        <v>8</v>
      </c>
      <c r="C157" s="13" t="s">
        <v>246</v>
      </c>
      <c r="F157" s="18" t="s">
        <v>52</v>
      </c>
      <c r="G157" s="18" t="s">
        <v>52</v>
      </c>
      <c r="H157" s="240" t="s">
        <v>73</v>
      </c>
    </row>
    <row r="159" spans="2:8" ht="53.25" customHeight="1" x14ac:dyDescent="0.25">
      <c r="B159" s="5" t="s">
        <v>0</v>
      </c>
      <c r="C159" s="5" t="s">
        <v>1</v>
      </c>
      <c r="D159" s="214" t="str">
        <f>'[1]Β- ΒΟΗΘΟΣ ΒΡΕΦΟΝΗ ( .......) '!D160</f>
        <v xml:space="preserve"> ΔΕΥΤΕΡΑ 01/06/2020</v>
      </c>
      <c r="E159" s="214" t="str">
        <f>'[1]Β- ΒΟΗΘΟΣ ΒΡΕΦΟΝΗ ( .......) '!E160</f>
        <v>ΤΡΙΤΗ 02/06/2020</v>
      </c>
      <c r="F159" s="214" t="str">
        <f>'[1]Β- ΒΟΗΘΟΣ ΒΡΕΦΟΝΗ ( .......) '!F160</f>
        <v>ΤΕΤΑΡΤΗ 03/06/2020</v>
      </c>
      <c r="G159" s="214" t="str">
        <f>'[1]Β- ΒΟΗΘΟΣ ΒΡΕΦΟΝΗ ( .......) '!G160</f>
        <v>ΠΕΜΠΤΗ 04/06/2020</v>
      </c>
      <c r="H159" s="214" t="str">
        <f>'[1]Β- ΒΟΗΘΟΣ ΒΡΕΦΟΝΗ ( .......) '!H160</f>
        <v>ΠΑΡΑΣΚΕΥΗ 05/06/2020</v>
      </c>
    </row>
    <row r="160" spans="2:8" ht="22.5" x14ac:dyDescent="0.25">
      <c r="B160" s="6">
        <v>1</v>
      </c>
      <c r="C160" s="13" t="s">
        <v>235</v>
      </c>
      <c r="D160" s="240" t="s">
        <v>74</v>
      </c>
      <c r="E160" s="240" t="s">
        <v>49</v>
      </c>
      <c r="F160" s="240" t="s">
        <v>52</v>
      </c>
      <c r="G160" s="240" t="s">
        <v>52</v>
      </c>
      <c r="H160" s="240" t="s">
        <v>51</v>
      </c>
    </row>
    <row r="161" spans="2:8" ht="22.5" x14ac:dyDescent="0.25">
      <c r="B161" s="6">
        <v>2</v>
      </c>
      <c r="C161" s="13" t="s">
        <v>236</v>
      </c>
      <c r="D161" s="240" t="s">
        <v>74</v>
      </c>
      <c r="E161" s="240" t="s">
        <v>49</v>
      </c>
      <c r="F161" s="240" t="s">
        <v>52</v>
      </c>
      <c r="G161" s="240" t="s">
        <v>52</v>
      </c>
      <c r="H161" s="240" t="s">
        <v>51</v>
      </c>
    </row>
    <row r="162" spans="2:8" ht="22.5" x14ac:dyDescent="0.25">
      <c r="B162" s="6">
        <v>3</v>
      </c>
      <c r="C162" s="13" t="s">
        <v>237</v>
      </c>
      <c r="D162" s="240" t="s">
        <v>74</v>
      </c>
      <c r="E162" s="240" t="s">
        <v>49</v>
      </c>
      <c r="F162" s="240" t="s">
        <v>52</v>
      </c>
      <c r="G162" s="240" t="s">
        <v>52</v>
      </c>
      <c r="H162" s="240" t="s">
        <v>50</v>
      </c>
    </row>
    <row r="163" spans="2:8" ht="22.5" x14ac:dyDescent="0.25">
      <c r="B163" s="6">
        <v>4</v>
      </c>
      <c r="C163" s="13" t="s">
        <v>238</v>
      </c>
      <c r="D163" s="240" t="s">
        <v>74</v>
      </c>
      <c r="E163" s="240" t="s">
        <v>49</v>
      </c>
      <c r="F163" s="240" t="s">
        <v>52</v>
      </c>
      <c r="G163" s="240" t="s">
        <v>52</v>
      </c>
      <c r="H163" s="240" t="s">
        <v>50</v>
      </c>
    </row>
    <row r="164" spans="2:8" ht="56.25" x14ac:dyDescent="0.25">
      <c r="B164" s="6">
        <v>5</v>
      </c>
      <c r="C164" s="13" t="s">
        <v>176</v>
      </c>
      <c r="D164" s="240" t="s">
        <v>73</v>
      </c>
      <c r="E164" s="240" t="s">
        <v>50</v>
      </c>
      <c r="F164" s="240" t="s">
        <v>52</v>
      </c>
      <c r="G164" s="240" t="s">
        <v>52</v>
      </c>
      <c r="H164" s="240" t="s">
        <v>75</v>
      </c>
    </row>
    <row r="165" spans="2:8" ht="56.25" x14ac:dyDescent="0.25">
      <c r="B165" s="6">
        <v>6</v>
      </c>
      <c r="C165" s="13" t="s">
        <v>239</v>
      </c>
      <c r="D165" s="240" t="s">
        <v>73</v>
      </c>
      <c r="E165" s="240" t="s">
        <v>50</v>
      </c>
      <c r="F165" s="240" t="s">
        <v>52</v>
      </c>
      <c r="G165" s="240" t="s">
        <v>52</v>
      </c>
      <c r="H165" s="240" t="s">
        <v>75</v>
      </c>
    </row>
    <row r="166" spans="2:8" ht="56.25" x14ac:dyDescent="0.25">
      <c r="B166" s="6">
        <v>7</v>
      </c>
      <c r="C166" s="13" t="s">
        <v>245</v>
      </c>
      <c r="D166" s="240" t="s">
        <v>73</v>
      </c>
      <c r="E166" s="240" t="s">
        <v>50</v>
      </c>
      <c r="F166" s="240" t="s">
        <v>52</v>
      </c>
      <c r="G166" s="240" t="s">
        <v>52</v>
      </c>
      <c r="H166" s="240" t="s">
        <v>75</v>
      </c>
    </row>
    <row r="167" spans="2:8" ht="56.25" x14ac:dyDescent="0.25">
      <c r="B167" s="6">
        <v>8</v>
      </c>
      <c r="C167" s="13" t="s">
        <v>246</v>
      </c>
      <c r="D167" s="240" t="s">
        <v>73</v>
      </c>
      <c r="E167" s="240" t="s">
        <v>50</v>
      </c>
      <c r="F167" s="240" t="s">
        <v>52</v>
      </c>
      <c r="G167" s="240" t="s">
        <v>52</v>
      </c>
      <c r="H167" s="240" t="s">
        <v>75</v>
      </c>
    </row>
    <row r="169" spans="2:8" ht="47.25" x14ac:dyDescent="0.25">
      <c r="B169" s="5" t="s">
        <v>0</v>
      </c>
      <c r="C169" s="5" t="s">
        <v>1</v>
      </c>
      <c r="D169" s="206" t="str">
        <f>'[1]Β- ΒΟΗΘΟΣ ΒΡΕΦΟΝΗ ( .......) '!D169</f>
        <v xml:space="preserve"> ΔΕΥΤΕΡΑ (ΑΡΓΙΑ) 08/06/2020</v>
      </c>
      <c r="E169" s="214" t="str">
        <f>'[1]Β- ΒΟΗΘΟΣ ΒΡΕΦΟΝΗ ( .......) '!E169</f>
        <v>ΤΡΙΤΗ 09/06/2020</v>
      </c>
      <c r="F169" s="214" t="str">
        <f>'[1]Β- ΒΟΗΘΟΣ ΒΡΕΦΟΝΗ ( .......) '!F169</f>
        <v>ΤΕΤΑΡΤΗ 10/06/2020</v>
      </c>
      <c r="G169" s="214" t="str">
        <f>'[1]Β- ΒΟΗΘΟΣ ΒΡΕΦΟΝΗ ( .......) '!G169</f>
        <v>ΠΕΜΠΤΗ 11/06/2020</v>
      </c>
      <c r="H169" s="214" t="str">
        <f>'[1]Β- ΒΟΗΘΟΣ ΒΡΕΦΟΝΗ ( .......) '!H169</f>
        <v>ΠΑΡΑΣΚΕΥΗ 12/06/2020</v>
      </c>
    </row>
    <row r="170" spans="2:8" ht="22.5" x14ac:dyDescent="0.25">
      <c r="B170" s="6">
        <v>1</v>
      </c>
      <c r="C170" s="13" t="s">
        <v>235</v>
      </c>
      <c r="D170" s="18"/>
      <c r="E170" s="18" t="s">
        <v>49</v>
      </c>
      <c r="F170" s="18" t="s">
        <v>52</v>
      </c>
      <c r="G170" s="18" t="s">
        <v>52</v>
      </c>
      <c r="H170" s="18" t="s">
        <v>51</v>
      </c>
    </row>
    <row r="171" spans="2:8" ht="22.5" x14ac:dyDescent="0.25">
      <c r="B171" s="6">
        <v>2</v>
      </c>
      <c r="C171" s="13" t="s">
        <v>236</v>
      </c>
      <c r="D171" s="18"/>
      <c r="E171" s="18" t="s">
        <v>49</v>
      </c>
      <c r="F171" s="18" t="s">
        <v>52</v>
      </c>
      <c r="G171" s="18" t="s">
        <v>52</v>
      </c>
      <c r="H171" s="18" t="s">
        <v>51</v>
      </c>
    </row>
    <row r="172" spans="2:8" ht="22.5" x14ac:dyDescent="0.25">
      <c r="B172" s="6">
        <v>3</v>
      </c>
      <c r="C172" s="13" t="s">
        <v>237</v>
      </c>
      <c r="D172" s="18"/>
      <c r="E172" s="18" t="s">
        <v>50</v>
      </c>
      <c r="F172" s="18" t="s">
        <v>52</v>
      </c>
      <c r="G172" s="18" t="s">
        <v>52</v>
      </c>
      <c r="H172" s="18" t="s">
        <v>51</v>
      </c>
    </row>
    <row r="173" spans="2:8" ht="22.5" x14ac:dyDescent="0.25">
      <c r="B173" s="6">
        <v>4</v>
      </c>
      <c r="C173" s="13" t="s">
        <v>238</v>
      </c>
      <c r="D173" s="18"/>
      <c r="E173" s="18" t="s">
        <v>50</v>
      </c>
      <c r="F173" s="18" t="s">
        <v>52</v>
      </c>
      <c r="G173" s="18" t="s">
        <v>52</v>
      </c>
      <c r="H173" s="18" t="s">
        <v>51</v>
      </c>
    </row>
    <row r="174" spans="2:8" ht="56.25" x14ac:dyDescent="0.25">
      <c r="B174" s="6">
        <v>5</v>
      </c>
      <c r="C174" s="13" t="s">
        <v>176</v>
      </c>
      <c r="D174" s="18"/>
      <c r="E174" s="18" t="s">
        <v>75</v>
      </c>
      <c r="F174" s="18" t="s">
        <v>52</v>
      </c>
      <c r="G174" s="18" t="s">
        <v>52</v>
      </c>
      <c r="H174" s="18" t="s">
        <v>75</v>
      </c>
    </row>
    <row r="175" spans="2:8" ht="56.25" x14ac:dyDescent="0.25">
      <c r="B175" s="6">
        <v>6</v>
      </c>
      <c r="C175" s="13" t="s">
        <v>239</v>
      </c>
      <c r="D175" s="18"/>
      <c r="E175" s="18" t="s">
        <v>75</v>
      </c>
      <c r="F175" s="18" t="s">
        <v>52</v>
      </c>
      <c r="G175" s="18" t="s">
        <v>52</v>
      </c>
      <c r="H175" s="18" t="s">
        <v>75</v>
      </c>
    </row>
    <row r="176" spans="2:8" ht="56.25" x14ac:dyDescent="0.25">
      <c r="B176" s="6">
        <v>7</v>
      </c>
      <c r="C176" s="13" t="s">
        <v>245</v>
      </c>
      <c r="D176" s="221"/>
      <c r="E176" s="18" t="s">
        <v>75</v>
      </c>
      <c r="F176" s="18" t="s">
        <v>52</v>
      </c>
      <c r="G176" s="18" t="s">
        <v>52</v>
      </c>
      <c r="H176" s="18" t="s">
        <v>75</v>
      </c>
    </row>
    <row r="177" spans="2:8" ht="56.25" x14ac:dyDescent="0.25">
      <c r="B177" s="6">
        <v>8</v>
      </c>
      <c r="C177" s="13" t="s">
        <v>246</v>
      </c>
      <c r="D177" s="221"/>
      <c r="E177" s="18" t="s">
        <v>75</v>
      </c>
      <c r="F177" s="18" t="s">
        <v>52</v>
      </c>
      <c r="G177" s="18" t="s">
        <v>52</v>
      </c>
      <c r="H177" s="18" t="s">
        <v>75</v>
      </c>
    </row>
    <row r="178" spans="2:8" ht="31.5" x14ac:dyDescent="0.25">
      <c r="B178" s="5" t="s">
        <v>0</v>
      </c>
      <c r="C178" s="5" t="s">
        <v>1</v>
      </c>
      <c r="D178" s="214" t="str">
        <f>'[1]Β- ΒΟΗΘΟΣ ΒΡΕΦΟΝΗ ( .......) '!D178</f>
        <v xml:space="preserve"> ΔΕΥΤΕΡΑ 15/06/2020</v>
      </c>
      <c r="E178" s="214" t="str">
        <f>'[1]Β- ΒΟΗΘΟΣ ΒΡΕΦΟΝΗ ( .......) '!E178</f>
        <v>ΤΡΙΤΗ 16/06/2020</v>
      </c>
      <c r="F178" s="214" t="str">
        <f>'[1]Β- ΒΟΗΘΟΣ ΒΡΕΦΟΝΗ ( .......) '!F178</f>
        <v>ΤΕΤΑΡΤΗ 17/06/2020</v>
      </c>
      <c r="G178" s="214" t="str">
        <f>'[1]Β- ΒΟΗΘΟΣ ΒΡΕΦΟΝΗ ( .......) '!G178</f>
        <v>ΠΕΜΠΤΗ 18/06/2020</v>
      </c>
      <c r="H178" s="214" t="str">
        <f>'[1]Β- ΒΟΗΘΟΣ ΒΡΕΦΟΝΗ ( .......) '!H178</f>
        <v>ΠΑΡΑΣΚΕΥΗ 19/06/2020</v>
      </c>
    </row>
    <row r="179" spans="2:8" ht="22.5" x14ac:dyDescent="0.25">
      <c r="B179" s="6">
        <v>1</v>
      </c>
      <c r="C179" s="13" t="s">
        <v>235</v>
      </c>
      <c r="D179" s="240" t="s">
        <v>74</v>
      </c>
      <c r="E179" s="240" t="s">
        <v>49</v>
      </c>
      <c r="F179" s="240" t="s">
        <v>52</v>
      </c>
      <c r="G179" s="240" t="s">
        <v>52</v>
      </c>
      <c r="H179" s="240" t="s">
        <v>51</v>
      </c>
    </row>
    <row r="180" spans="2:8" ht="22.5" x14ac:dyDescent="0.25">
      <c r="B180" s="6">
        <v>2</v>
      </c>
      <c r="C180" s="13" t="s">
        <v>236</v>
      </c>
      <c r="D180" s="240" t="s">
        <v>74</v>
      </c>
      <c r="E180" s="240" t="s">
        <v>49</v>
      </c>
      <c r="F180" s="240" t="s">
        <v>52</v>
      </c>
      <c r="G180" s="240" t="s">
        <v>52</v>
      </c>
      <c r="H180" s="240" t="s">
        <v>51</v>
      </c>
    </row>
    <row r="181" spans="2:8" ht="22.5" x14ac:dyDescent="0.25">
      <c r="B181" s="6">
        <v>3</v>
      </c>
      <c r="C181" s="13" t="s">
        <v>237</v>
      </c>
      <c r="D181" s="240" t="s">
        <v>74</v>
      </c>
      <c r="E181" s="240" t="s">
        <v>49</v>
      </c>
      <c r="F181" s="240" t="s">
        <v>52</v>
      </c>
      <c r="G181" s="240" t="s">
        <v>52</v>
      </c>
      <c r="H181" s="240" t="s">
        <v>50</v>
      </c>
    </row>
    <row r="182" spans="2:8" ht="22.5" x14ac:dyDescent="0.25">
      <c r="B182" s="6">
        <v>4</v>
      </c>
      <c r="C182" s="13" t="s">
        <v>238</v>
      </c>
      <c r="D182" s="240" t="s">
        <v>74</v>
      </c>
      <c r="E182" s="240" t="s">
        <v>49</v>
      </c>
      <c r="F182" s="240" t="s">
        <v>52</v>
      </c>
      <c r="G182" s="240" t="s">
        <v>52</v>
      </c>
      <c r="H182" s="240" t="s">
        <v>50</v>
      </c>
    </row>
    <row r="183" spans="2:8" ht="56.25" x14ac:dyDescent="0.25">
      <c r="B183" s="6">
        <v>5</v>
      </c>
      <c r="C183" s="13" t="s">
        <v>176</v>
      </c>
      <c r="D183" s="240" t="s">
        <v>73</v>
      </c>
      <c r="E183" s="240" t="s">
        <v>50</v>
      </c>
      <c r="F183" s="240" t="s">
        <v>52</v>
      </c>
      <c r="G183" s="240" t="s">
        <v>52</v>
      </c>
      <c r="H183" s="240" t="s">
        <v>75</v>
      </c>
    </row>
    <row r="184" spans="2:8" ht="56.25" x14ac:dyDescent="0.25">
      <c r="B184" s="6">
        <v>6</v>
      </c>
      <c r="C184" s="13" t="s">
        <v>239</v>
      </c>
      <c r="D184" s="240" t="s">
        <v>73</v>
      </c>
      <c r="E184" s="240" t="s">
        <v>50</v>
      </c>
      <c r="F184" s="240" t="s">
        <v>52</v>
      </c>
      <c r="G184" s="240" t="s">
        <v>52</v>
      </c>
      <c r="H184" s="240" t="s">
        <v>75</v>
      </c>
    </row>
    <row r="185" spans="2:8" ht="56.25" x14ac:dyDescent="0.25">
      <c r="B185" s="6">
        <v>7</v>
      </c>
      <c r="C185" s="13" t="s">
        <v>245</v>
      </c>
      <c r="D185" s="240" t="s">
        <v>73</v>
      </c>
      <c r="E185" s="240" t="s">
        <v>50</v>
      </c>
      <c r="F185" s="240" t="s">
        <v>52</v>
      </c>
      <c r="G185" s="240" t="s">
        <v>52</v>
      </c>
      <c r="H185" s="240" t="s">
        <v>75</v>
      </c>
    </row>
    <row r="186" spans="2:8" ht="56.25" x14ac:dyDescent="0.25">
      <c r="B186" s="6">
        <v>8</v>
      </c>
      <c r="C186" s="13" t="s">
        <v>246</v>
      </c>
      <c r="D186" s="240" t="s">
        <v>73</v>
      </c>
      <c r="E186" s="240" t="s">
        <v>50</v>
      </c>
      <c r="F186" s="240" t="s">
        <v>52</v>
      </c>
      <c r="G186" s="240" t="s">
        <v>52</v>
      </c>
      <c r="H186" s="240" t="s">
        <v>75</v>
      </c>
    </row>
    <row r="187" spans="2:8" ht="31.5" x14ac:dyDescent="0.25">
      <c r="B187" s="5" t="s">
        <v>0</v>
      </c>
      <c r="C187" s="5" t="s">
        <v>1</v>
      </c>
      <c r="D187" s="68" t="s">
        <v>225</v>
      </c>
      <c r="E187" s="39" t="s">
        <v>226</v>
      </c>
      <c r="F187" s="39" t="s">
        <v>178</v>
      </c>
      <c r="G187" s="40" t="s">
        <v>227</v>
      </c>
      <c r="H187" s="40" t="s">
        <v>179</v>
      </c>
    </row>
    <row r="188" spans="2:8" ht="22.5" x14ac:dyDescent="0.25">
      <c r="B188" s="6">
        <v>1</v>
      </c>
      <c r="C188" s="13" t="s">
        <v>235</v>
      </c>
      <c r="D188" s="18" t="s">
        <v>74</v>
      </c>
      <c r="E188" s="18" t="s">
        <v>49</v>
      </c>
      <c r="F188" s="18" t="s">
        <v>52</v>
      </c>
      <c r="G188" s="18" t="s">
        <v>52</v>
      </c>
      <c r="H188" s="18" t="s">
        <v>51</v>
      </c>
    </row>
    <row r="189" spans="2:8" ht="22.5" x14ac:dyDescent="0.25">
      <c r="B189" s="6">
        <v>2</v>
      </c>
      <c r="C189" s="13" t="s">
        <v>236</v>
      </c>
      <c r="D189" s="18" t="s">
        <v>74</v>
      </c>
      <c r="E189" s="18" t="s">
        <v>49</v>
      </c>
      <c r="F189" s="18" t="s">
        <v>52</v>
      </c>
      <c r="G189" s="18" t="s">
        <v>52</v>
      </c>
      <c r="H189" s="18" t="s">
        <v>51</v>
      </c>
    </row>
    <row r="190" spans="2:8" ht="56.25" x14ac:dyDescent="0.25">
      <c r="B190" s="6">
        <v>3</v>
      </c>
      <c r="C190" s="13" t="s">
        <v>237</v>
      </c>
      <c r="D190" s="18" t="s">
        <v>73</v>
      </c>
      <c r="E190" s="18" t="s">
        <v>50</v>
      </c>
      <c r="F190" s="18" t="s">
        <v>52</v>
      </c>
      <c r="G190" s="18" t="s">
        <v>52</v>
      </c>
      <c r="H190" s="18" t="s">
        <v>51</v>
      </c>
    </row>
    <row r="191" spans="2:8" ht="56.25" x14ac:dyDescent="0.25">
      <c r="B191" s="6">
        <v>4</v>
      </c>
      <c r="C191" s="13" t="s">
        <v>238</v>
      </c>
      <c r="D191" s="18" t="s">
        <v>73</v>
      </c>
      <c r="E191" s="18" t="s">
        <v>50</v>
      </c>
      <c r="F191" s="18" t="s">
        <v>52</v>
      </c>
      <c r="G191" s="18" t="s">
        <v>52</v>
      </c>
      <c r="H191" s="18" t="s">
        <v>51</v>
      </c>
    </row>
    <row r="192" spans="2:8" ht="56.25" x14ac:dyDescent="0.25">
      <c r="B192" s="6">
        <v>5</v>
      </c>
      <c r="C192" s="13" t="s">
        <v>176</v>
      </c>
      <c r="D192" s="18" t="s">
        <v>73</v>
      </c>
      <c r="E192" s="18" t="s">
        <v>75</v>
      </c>
      <c r="F192" s="18" t="s">
        <v>52</v>
      </c>
      <c r="G192" s="18" t="s">
        <v>52</v>
      </c>
      <c r="H192" s="18" t="s">
        <v>51</v>
      </c>
    </row>
    <row r="193" spans="2:8" ht="56.25" x14ac:dyDescent="0.25">
      <c r="B193" s="6">
        <v>6</v>
      </c>
      <c r="C193" s="13" t="s">
        <v>239</v>
      </c>
      <c r="D193" s="18" t="s">
        <v>73</v>
      </c>
      <c r="E193" s="240" t="s">
        <v>74</v>
      </c>
      <c r="F193" s="18" t="s">
        <v>52</v>
      </c>
      <c r="G193" s="18" t="s">
        <v>52</v>
      </c>
      <c r="H193" s="18" t="s">
        <v>51</v>
      </c>
    </row>
    <row r="194" spans="2:8" ht="56.25" x14ac:dyDescent="0.25">
      <c r="B194" s="6">
        <v>7</v>
      </c>
      <c r="C194" s="13" t="s">
        <v>245</v>
      </c>
      <c r="D194" s="18" t="s">
        <v>73</v>
      </c>
      <c r="E194" s="240" t="s">
        <v>74</v>
      </c>
      <c r="F194" s="18" t="s">
        <v>52</v>
      </c>
      <c r="G194" s="18" t="s">
        <v>52</v>
      </c>
      <c r="H194" s="18" t="s">
        <v>51</v>
      </c>
    </row>
    <row r="195" spans="2:8" ht="56.25" x14ac:dyDescent="0.25">
      <c r="B195" s="6">
        <v>8</v>
      </c>
      <c r="C195" s="13" t="s">
        <v>246</v>
      </c>
      <c r="D195" s="18" t="s">
        <v>73</v>
      </c>
      <c r="E195" s="240" t="s">
        <v>74</v>
      </c>
      <c r="F195" s="18" t="s">
        <v>52</v>
      </c>
      <c r="G195" s="18" t="s">
        <v>52</v>
      </c>
      <c r="H195" s="18" t="s">
        <v>51</v>
      </c>
    </row>
    <row r="196" spans="2:8" x14ac:dyDescent="0.25">
      <c r="B196" s="226"/>
      <c r="C196" s="74"/>
      <c r="D196" s="75"/>
      <c r="E196" s="226"/>
      <c r="F196" s="226"/>
      <c r="G196" s="226"/>
      <c r="H196" s="226"/>
    </row>
    <row r="197" spans="2:8" ht="31.5" x14ac:dyDescent="0.25">
      <c r="B197" s="5" t="s">
        <v>0</v>
      </c>
      <c r="C197" s="5" t="s">
        <v>1</v>
      </c>
      <c r="D197" s="68" t="s">
        <v>228</v>
      </c>
      <c r="E197" s="39" t="s">
        <v>171</v>
      </c>
      <c r="F197" s="39"/>
      <c r="G197" s="40"/>
      <c r="H197" s="40"/>
    </row>
    <row r="198" spans="2:8" ht="22.5" x14ac:dyDescent="0.25">
      <c r="B198" s="6">
        <v>1</v>
      </c>
      <c r="C198" s="13" t="s">
        <v>235</v>
      </c>
      <c r="D198" s="240" t="s">
        <v>74</v>
      </c>
      <c r="E198" s="240" t="s">
        <v>49</v>
      </c>
      <c r="F198" s="18"/>
      <c r="G198" s="18"/>
      <c r="H198" s="18"/>
    </row>
    <row r="199" spans="2:8" ht="22.5" x14ac:dyDescent="0.25">
      <c r="B199" s="6">
        <v>2</v>
      </c>
      <c r="C199" s="13" t="s">
        <v>236</v>
      </c>
      <c r="D199" s="240" t="s">
        <v>74</v>
      </c>
      <c r="E199" s="240" t="s">
        <v>49</v>
      </c>
      <c r="F199" s="18"/>
      <c r="G199" s="18"/>
      <c r="H199" s="18"/>
    </row>
    <row r="200" spans="2:8" ht="22.5" x14ac:dyDescent="0.25">
      <c r="B200" s="6">
        <v>3</v>
      </c>
      <c r="C200" s="13" t="s">
        <v>237</v>
      </c>
      <c r="D200" s="240" t="s">
        <v>74</v>
      </c>
      <c r="E200" s="240" t="s">
        <v>49</v>
      </c>
      <c r="F200" s="18"/>
      <c r="G200" s="18"/>
      <c r="H200" s="18"/>
    </row>
    <row r="201" spans="2:8" ht="22.5" x14ac:dyDescent="0.25">
      <c r="B201" s="6">
        <v>4</v>
      </c>
      <c r="C201" s="13" t="s">
        <v>238</v>
      </c>
      <c r="D201" s="240" t="s">
        <v>74</v>
      </c>
      <c r="E201" s="240" t="s">
        <v>49</v>
      </c>
      <c r="F201" s="18"/>
      <c r="G201" s="18"/>
      <c r="H201" s="18"/>
    </row>
    <row r="202" spans="2:8" ht="56.25" x14ac:dyDescent="0.25">
      <c r="B202" s="6">
        <v>5</v>
      </c>
      <c r="C202" s="13" t="s">
        <v>176</v>
      </c>
      <c r="D202" s="240" t="s">
        <v>73</v>
      </c>
      <c r="E202" s="240" t="s">
        <v>50</v>
      </c>
      <c r="F202" s="18"/>
      <c r="G202" s="18"/>
      <c r="H202" s="18"/>
    </row>
    <row r="203" spans="2:8" ht="56.25" x14ac:dyDescent="0.25">
      <c r="B203" s="6">
        <v>6</v>
      </c>
      <c r="C203" s="13" t="s">
        <v>239</v>
      </c>
      <c r="D203" s="240" t="s">
        <v>73</v>
      </c>
      <c r="E203" s="240" t="s">
        <v>50</v>
      </c>
      <c r="F203" s="6"/>
      <c r="G203" s="6"/>
      <c r="H203" s="6"/>
    </row>
    <row r="204" spans="2:8" x14ac:dyDescent="0.25">
      <c r="B204" s="6">
        <v>7</v>
      </c>
      <c r="C204" s="13" t="s">
        <v>245</v>
      </c>
      <c r="D204" s="18" t="s">
        <v>52</v>
      </c>
      <c r="E204" s="18" t="s">
        <v>52</v>
      </c>
    </row>
    <row r="205" spans="2:8" x14ac:dyDescent="0.25">
      <c r="B205" s="6">
        <v>8</v>
      </c>
      <c r="C205" s="13" t="s">
        <v>246</v>
      </c>
      <c r="D205" s="18" t="s">
        <v>52</v>
      </c>
      <c r="E205" s="18" t="s">
        <v>52</v>
      </c>
    </row>
    <row r="211" spans="2:8" ht="26.25" x14ac:dyDescent="0.25">
      <c r="B211" s="263" t="s">
        <v>16</v>
      </c>
      <c r="C211" s="263"/>
      <c r="D211" s="263"/>
      <c r="E211" s="263"/>
      <c r="F211" s="263"/>
      <c r="G211" s="263"/>
      <c r="H211" s="263"/>
    </row>
    <row r="212" spans="2:8" ht="31.5" x14ac:dyDescent="0.25">
      <c r="B212" s="5" t="s">
        <v>0</v>
      </c>
      <c r="C212" s="5" t="s">
        <v>1</v>
      </c>
      <c r="D212" s="68" t="s">
        <v>241</v>
      </c>
      <c r="E212" s="39" t="s">
        <v>126</v>
      </c>
      <c r="F212" s="68" t="s">
        <v>242</v>
      </c>
      <c r="G212" s="39" t="s">
        <v>243</v>
      </c>
      <c r="H212" s="68" t="s">
        <v>244</v>
      </c>
    </row>
    <row r="213" spans="2:8" ht="56.25" x14ac:dyDescent="0.25">
      <c r="B213" s="6">
        <v>1</v>
      </c>
      <c r="C213" s="13" t="s">
        <v>10</v>
      </c>
      <c r="D213" s="18" t="s">
        <v>234</v>
      </c>
      <c r="E213" s="18" t="s">
        <v>234</v>
      </c>
      <c r="F213" s="18" t="s">
        <v>234</v>
      </c>
      <c r="G213" s="18" t="s">
        <v>234</v>
      </c>
      <c r="H213" s="18" t="s">
        <v>234</v>
      </c>
    </row>
    <row r="214" spans="2:8" ht="56.25" x14ac:dyDescent="0.25">
      <c r="B214" s="6">
        <v>2</v>
      </c>
      <c r="C214" s="13" t="s">
        <v>11</v>
      </c>
      <c r="D214" s="18" t="s">
        <v>234</v>
      </c>
      <c r="E214" s="18" t="s">
        <v>234</v>
      </c>
      <c r="F214" s="18" t="s">
        <v>234</v>
      </c>
      <c r="G214" s="18" t="s">
        <v>234</v>
      </c>
      <c r="H214" s="18" t="s">
        <v>234</v>
      </c>
    </row>
    <row r="215" spans="2:8" ht="56.25" x14ac:dyDescent="0.25">
      <c r="B215" s="6">
        <v>3</v>
      </c>
      <c r="C215" s="13" t="s">
        <v>12</v>
      </c>
      <c r="D215" s="18" t="s">
        <v>234</v>
      </c>
      <c r="E215" s="18" t="s">
        <v>234</v>
      </c>
      <c r="F215" s="18" t="s">
        <v>234</v>
      </c>
      <c r="G215" s="18" t="s">
        <v>234</v>
      </c>
      <c r="H215" s="18" t="s">
        <v>234</v>
      </c>
    </row>
    <row r="216" spans="2:8" ht="56.25" x14ac:dyDescent="0.25">
      <c r="B216" s="6">
        <v>4</v>
      </c>
      <c r="C216" s="13" t="s">
        <v>13</v>
      </c>
      <c r="D216" s="18" t="s">
        <v>234</v>
      </c>
      <c r="E216" s="18" t="s">
        <v>234</v>
      </c>
      <c r="F216" s="18" t="s">
        <v>234</v>
      </c>
      <c r="G216" s="18" t="s">
        <v>234</v>
      </c>
      <c r="H216" s="18" t="s">
        <v>234</v>
      </c>
    </row>
    <row r="217" spans="2:8" x14ac:dyDescent="0.25">
      <c r="B217" s="221"/>
      <c r="C217" s="222"/>
      <c r="D217" s="221"/>
      <c r="E217" s="221"/>
      <c r="F217" s="221"/>
      <c r="G217" s="221"/>
      <c r="H217" s="221"/>
    </row>
    <row r="218" spans="2:8" x14ac:dyDescent="0.25">
      <c r="B218" s="221"/>
      <c r="C218" s="222"/>
      <c r="D218" s="221"/>
      <c r="E218" s="221"/>
      <c r="F218" s="221"/>
      <c r="G218" s="221"/>
      <c r="H218" s="221"/>
    </row>
    <row r="219" spans="2:8" ht="26.25" x14ac:dyDescent="0.25">
      <c r="B219" s="258" t="s">
        <v>17</v>
      </c>
      <c r="C219" s="258"/>
      <c r="D219" s="258"/>
      <c r="E219" s="258"/>
      <c r="F219" s="258"/>
      <c r="G219" s="258"/>
      <c r="H219" s="258"/>
    </row>
    <row r="220" spans="2:8" ht="31.5" x14ac:dyDescent="0.25">
      <c r="B220" s="5" t="s">
        <v>0</v>
      </c>
      <c r="C220" s="5" t="s">
        <v>1</v>
      </c>
      <c r="D220" s="210" t="s">
        <v>229</v>
      </c>
      <c r="E220" s="210" t="s">
        <v>230</v>
      </c>
      <c r="F220" s="210" t="s">
        <v>231</v>
      </c>
      <c r="G220" s="210" t="s">
        <v>232</v>
      </c>
      <c r="H220" s="210" t="s">
        <v>233</v>
      </c>
    </row>
    <row r="221" spans="2:8" ht="56.25" x14ac:dyDescent="0.25">
      <c r="B221" s="6">
        <v>1</v>
      </c>
      <c r="C221" s="13" t="s">
        <v>25</v>
      </c>
      <c r="D221" s="18" t="s">
        <v>234</v>
      </c>
      <c r="E221" s="18" t="s">
        <v>234</v>
      </c>
      <c r="F221" s="18" t="s">
        <v>234</v>
      </c>
      <c r="G221" s="18" t="s">
        <v>234</v>
      </c>
      <c r="H221" s="18" t="s">
        <v>234</v>
      </c>
    </row>
    <row r="222" spans="2:8" ht="56.25" x14ac:dyDescent="0.25">
      <c r="B222" s="6">
        <v>1</v>
      </c>
      <c r="C222" s="13"/>
      <c r="D222" s="18" t="s">
        <v>234</v>
      </c>
      <c r="E222" s="18" t="s">
        <v>234</v>
      </c>
      <c r="F222" s="18" t="s">
        <v>234</v>
      </c>
      <c r="G222" s="18" t="s">
        <v>234</v>
      </c>
      <c r="H222" s="18" t="s">
        <v>234</v>
      </c>
    </row>
    <row r="223" spans="2:8" ht="56.25" x14ac:dyDescent="0.25">
      <c r="B223" s="6">
        <v>2</v>
      </c>
      <c r="C223" s="13" t="s">
        <v>26</v>
      </c>
      <c r="D223" s="18" t="s">
        <v>234</v>
      </c>
      <c r="E223" s="18" t="s">
        <v>234</v>
      </c>
      <c r="F223" s="18" t="s">
        <v>234</v>
      </c>
      <c r="G223" s="18" t="s">
        <v>234</v>
      </c>
      <c r="H223" s="18" t="s">
        <v>234</v>
      </c>
    </row>
    <row r="224" spans="2:8" ht="56.25" x14ac:dyDescent="0.25">
      <c r="B224" s="6">
        <v>2</v>
      </c>
      <c r="C224" s="13"/>
      <c r="D224" s="18" t="s">
        <v>234</v>
      </c>
      <c r="E224" s="18" t="s">
        <v>234</v>
      </c>
      <c r="F224" s="18" t="s">
        <v>234</v>
      </c>
      <c r="G224" s="18" t="s">
        <v>234</v>
      </c>
      <c r="H224" s="18" t="s">
        <v>234</v>
      </c>
    </row>
    <row r="225" spans="2:8" ht="56.25" x14ac:dyDescent="0.25">
      <c r="B225" s="6">
        <v>3</v>
      </c>
      <c r="C225" s="13" t="s">
        <v>27</v>
      </c>
      <c r="D225" s="18" t="s">
        <v>234</v>
      </c>
      <c r="E225" s="18" t="s">
        <v>234</v>
      </c>
      <c r="F225" s="18" t="s">
        <v>234</v>
      </c>
      <c r="G225" s="18" t="s">
        <v>234</v>
      </c>
      <c r="H225" s="18" t="s">
        <v>234</v>
      </c>
    </row>
    <row r="226" spans="2:8" x14ac:dyDescent="0.25">
      <c r="B226" s="6">
        <v>3</v>
      </c>
      <c r="C226" s="13"/>
      <c r="D226" s="62"/>
      <c r="E226" s="62"/>
      <c r="F226" s="63"/>
      <c r="G226" s="62"/>
      <c r="H226" s="171"/>
    </row>
    <row r="227" spans="2:8" x14ac:dyDescent="0.25">
      <c r="B227" s="101"/>
      <c r="C227" s="101"/>
      <c r="D227" s="101"/>
      <c r="E227" s="101"/>
      <c r="F227" s="101"/>
      <c r="G227" s="101"/>
      <c r="H227" s="101"/>
    </row>
    <row r="228" spans="2:8" x14ac:dyDescent="0.25">
      <c r="B228" s="101"/>
      <c r="C228" s="101"/>
      <c r="D228" s="101"/>
      <c r="E228" s="101"/>
      <c r="F228" s="101"/>
      <c r="G228" s="101"/>
      <c r="H228" s="101"/>
    </row>
    <row r="229" spans="2:8" x14ac:dyDescent="0.25">
      <c r="B229" s="166"/>
      <c r="C229" s="166"/>
      <c r="D229" s="163"/>
      <c r="E229" s="163"/>
      <c r="F229" s="163"/>
      <c r="G229" s="163"/>
      <c r="H229" s="163"/>
    </row>
    <row r="230" spans="2:8" x14ac:dyDescent="0.25">
      <c r="B230" s="166"/>
      <c r="C230" s="166"/>
      <c r="D230" s="163"/>
      <c r="E230" s="163"/>
      <c r="F230" s="163"/>
      <c r="G230" s="163"/>
      <c r="H230" s="163"/>
    </row>
    <row r="231" spans="2:8" x14ac:dyDescent="0.25">
      <c r="B231" s="166"/>
      <c r="C231" s="166"/>
      <c r="D231" s="167"/>
      <c r="E231" s="167"/>
      <c r="F231" s="167"/>
      <c r="G231" s="167"/>
      <c r="H231" s="167"/>
    </row>
    <row r="232" spans="2:8" x14ac:dyDescent="0.25">
      <c r="B232" s="165"/>
      <c r="C232" s="165"/>
      <c r="D232" s="167"/>
      <c r="E232" s="167"/>
      <c r="F232" s="167"/>
      <c r="G232" s="167"/>
      <c r="H232" s="167"/>
    </row>
    <row r="233" spans="2:8" x14ac:dyDescent="0.25">
      <c r="B233" s="168"/>
      <c r="C233" s="168"/>
      <c r="D233" s="163"/>
      <c r="E233" s="163"/>
      <c r="F233" s="163"/>
      <c r="G233" s="163"/>
      <c r="H233" s="163"/>
    </row>
    <row r="234" spans="2:8" x14ac:dyDescent="0.25">
      <c r="B234" s="168"/>
      <c r="C234" s="168"/>
      <c r="D234" s="163"/>
      <c r="E234" s="163"/>
      <c r="F234" s="163"/>
      <c r="G234" s="163"/>
      <c r="H234" s="163"/>
    </row>
    <row r="235" spans="2:8" x14ac:dyDescent="0.25">
      <c r="B235" s="14"/>
      <c r="C235" s="168"/>
      <c r="D235" s="14"/>
      <c r="E235" s="14"/>
      <c r="F235" s="14"/>
      <c r="G235" s="14"/>
      <c r="H235" s="14"/>
    </row>
    <row r="236" spans="2:8" x14ac:dyDescent="0.25">
      <c r="B236" s="162"/>
      <c r="C236" s="162"/>
      <c r="D236" s="162"/>
      <c r="E236" s="162"/>
      <c r="F236" s="162"/>
      <c r="G236" s="162"/>
      <c r="H236" s="162"/>
    </row>
    <row r="237" spans="2:8" x14ac:dyDescent="0.25">
      <c r="B237" s="14"/>
      <c r="C237" s="14"/>
      <c r="D237" s="14"/>
      <c r="E237" s="14"/>
      <c r="F237" s="14"/>
      <c r="G237" s="14"/>
      <c r="H237" s="14"/>
    </row>
    <row r="238" spans="2:8" ht="15" customHeight="1" x14ac:dyDescent="0.25">
      <c r="B238" s="112"/>
      <c r="C238" s="14"/>
      <c r="D238" s="14"/>
      <c r="E238" s="14"/>
      <c r="F238" s="14"/>
      <c r="G238" s="14"/>
      <c r="H238" s="14"/>
    </row>
    <row r="239" spans="2:8" x14ac:dyDescent="0.25">
      <c r="B239" s="14"/>
      <c r="C239" s="14"/>
      <c r="D239" s="14"/>
      <c r="E239" s="14"/>
      <c r="F239" s="14"/>
      <c r="G239" s="14"/>
      <c r="H239" s="14"/>
    </row>
    <row r="240" spans="2:8" x14ac:dyDescent="0.25">
      <c r="B240" s="14"/>
      <c r="C240" s="14"/>
      <c r="D240" s="14"/>
      <c r="E240" s="14"/>
      <c r="F240" s="14"/>
      <c r="G240" s="14"/>
      <c r="H240" s="14"/>
    </row>
    <row r="241" spans="2:8" x14ac:dyDescent="0.25">
      <c r="B241" s="14"/>
      <c r="C241" s="14"/>
      <c r="D241" s="14"/>
      <c r="E241" s="14"/>
      <c r="F241" s="14"/>
      <c r="G241" s="14"/>
      <c r="H241" s="14"/>
    </row>
    <row r="242" spans="2:8" x14ac:dyDescent="0.25">
      <c r="B242" s="14"/>
      <c r="C242" s="14"/>
      <c r="D242" s="14"/>
      <c r="E242" s="14"/>
      <c r="F242" s="14"/>
      <c r="G242" s="14"/>
      <c r="H242" s="14"/>
    </row>
    <row r="243" spans="2:8" x14ac:dyDescent="0.25">
      <c r="B243" s="14"/>
      <c r="C243" s="14"/>
      <c r="D243" s="14"/>
      <c r="E243" s="14"/>
      <c r="F243" s="14"/>
      <c r="G243" s="14"/>
      <c r="H243" s="14"/>
    </row>
    <row r="244" spans="2:8" x14ac:dyDescent="0.25">
      <c r="B244" s="14"/>
      <c r="C244" s="14"/>
      <c r="D244" s="14"/>
      <c r="E244" s="14"/>
      <c r="F244" s="14"/>
      <c r="G244" s="14"/>
      <c r="H244" s="14"/>
    </row>
    <row r="245" spans="2:8" x14ac:dyDescent="0.25">
      <c r="B245" s="14"/>
      <c r="C245" s="14"/>
      <c r="D245" s="14"/>
      <c r="E245" s="14"/>
      <c r="F245" s="14"/>
      <c r="G245" s="14"/>
      <c r="H245" s="14"/>
    </row>
    <row r="246" spans="2:8" x14ac:dyDescent="0.25">
      <c r="B246" s="14"/>
      <c r="C246" s="14"/>
      <c r="D246" s="14"/>
      <c r="E246" s="14"/>
      <c r="F246" s="14"/>
      <c r="G246" s="14"/>
      <c r="H246" s="14"/>
    </row>
    <row r="247" spans="2:8" x14ac:dyDescent="0.25">
      <c r="B247" s="14"/>
      <c r="C247" s="14"/>
      <c r="D247" s="14"/>
      <c r="E247" s="14"/>
      <c r="F247" s="14"/>
      <c r="G247" s="14"/>
      <c r="H247" s="14"/>
    </row>
    <row r="248" spans="2:8" x14ac:dyDescent="0.25">
      <c r="B248" s="14"/>
      <c r="C248" s="14"/>
      <c r="D248" s="14"/>
      <c r="E248" s="14"/>
      <c r="F248" s="14"/>
      <c r="G248" s="14"/>
      <c r="H248" s="14"/>
    </row>
    <row r="249" spans="2:8" x14ac:dyDescent="0.25">
      <c r="B249" s="14"/>
      <c r="C249" s="14"/>
      <c r="D249" s="14"/>
      <c r="E249" s="14"/>
      <c r="F249" s="14"/>
      <c r="G249" s="14"/>
      <c r="H249" s="14"/>
    </row>
    <row r="250" spans="2:8" x14ac:dyDescent="0.25">
      <c r="B250" s="14"/>
      <c r="C250" s="14"/>
      <c r="D250" s="14"/>
      <c r="E250" s="14"/>
      <c r="F250" s="14"/>
      <c r="G250" s="14"/>
      <c r="H250" s="14"/>
    </row>
    <row r="251" spans="2:8" x14ac:dyDescent="0.25">
      <c r="B251" s="14"/>
      <c r="C251" s="14"/>
      <c r="D251" s="14"/>
      <c r="E251" s="14"/>
      <c r="F251" s="14"/>
      <c r="G251" s="14"/>
      <c r="H251" s="14"/>
    </row>
    <row r="252" spans="2:8" x14ac:dyDescent="0.25">
      <c r="B252" s="14"/>
      <c r="C252" s="14"/>
      <c r="D252" s="14"/>
      <c r="E252" s="14"/>
      <c r="F252" s="14"/>
      <c r="G252" s="14"/>
      <c r="H252" s="14"/>
    </row>
    <row r="253" spans="2:8" x14ac:dyDescent="0.25">
      <c r="B253" s="14"/>
      <c r="C253" s="14"/>
      <c r="D253" s="14"/>
      <c r="E253" s="14"/>
      <c r="F253" s="14"/>
      <c r="G253" s="14"/>
      <c r="H253" s="14"/>
    </row>
    <row r="254" spans="2:8" x14ac:dyDescent="0.25">
      <c r="B254" s="14"/>
      <c r="C254" s="14"/>
      <c r="D254" s="14"/>
      <c r="E254" s="14"/>
      <c r="F254" s="14"/>
      <c r="G254" s="14"/>
      <c r="H254" s="14"/>
    </row>
    <row r="255" spans="2:8" x14ac:dyDescent="0.25">
      <c r="B255" s="14"/>
      <c r="C255" s="14"/>
      <c r="D255" s="14"/>
      <c r="E255" s="14"/>
      <c r="F255" s="14"/>
      <c r="G255" s="14"/>
      <c r="H255" s="14"/>
    </row>
    <row r="256" spans="2:8" x14ac:dyDescent="0.25">
      <c r="B256" s="14"/>
      <c r="C256" s="14"/>
      <c r="D256" s="14"/>
      <c r="E256" s="14"/>
      <c r="F256" s="14"/>
      <c r="G256" s="14"/>
      <c r="H256" s="14"/>
    </row>
    <row r="257" spans="2:8" x14ac:dyDescent="0.25">
      <c r="B257" s="14"/>
      <c r="C257" s="14"/>
      <c r="D257" s="14"/>
      <c r="E257" s="14"/>
      <c r="F257" s="14"/>
      <c r="G257" s="14"/>
      <c r="H257" s="14"/>
    </row>
    <row r="258" spans="2:8" x14ac:dyDescent="0.25">
      <c r="B258" s="14"/>
      <c r="C258" s="14"/>
      <c r="D258" s="14"/>
      <c r="E258" s="14"/>
      <c r="F258" s="14"/>
      <c r="G258" s="14"/>
      <c r="H258" s="14"/>
    </row>
    <row r="259" spans="2:8" x14ac:dyDescent="0.25">
      <c r="B259" s="14"/>
      <c r="C259" s="14"/>
      <c r="D259" s="14"/>
      <c r="E259" s="14"/>
      <c r="F259" s="14"/>
      <c r="G259" s="14"/>
      <c r="H259" s="14"/>
    </row>
    <row r="260" spans="2:8" x14ac:dyDescent="0.25">
      <c r="B260" s="14"/>
      <c r="C260" s="14"/>
      <c r="D260" s="14"/>
      <c r="E260" s="14"/>
      <c r="F260" s="14"/>
      <c r="G260" s="14"/>
      <c r="H260" s="14"/>
    </row>
    <row r="261" spans="2:8" x14ac:dyDescent="0.25">
      <c r="B261" s="14"/>
      <c r="C261" s="14"/>
      <c r="D261" s="14"/>
      <c r="E261" s="14"/>
      <c r="F261" s="14"/>
      <c r="G261" s="14"/>
      <c r="H261" s="14"/>
    </row>
    <row r="262" spans="2:8" x14ac:dyDescent="0.25">
      <c r="B262" s="14"/>
      <c r="C262" s="14"/>
      <c r="D262" s="14"/>
      <c r="E262" s="14"/>
      <c r="F262" s="14"/>
      <c r="G262" s="14"/>
      <c r="H262" s="14"/>
    </row>
    <row r="263" spans="2:8" x14ac:dyDescent="0.25">
      <c r="B263" s="14"/>
      <c r="C263" s="14"/>
      <c r="D263" s="14"/>
      <c r="E263" s="14"/>
      <c r="F263" s="14"/>
      <c r="G263" s="14"/>
      <c r="H263" s="14"/>
    </row>
    <row r="264" spans="2:8" x14ac:dyDescent="0.25">
      <c r="B264" s="14"/>
      <c r="C264" s="14"/>
      <c r="D264" s="14"/>
      <c r="E264" s="14"/>
      <c r="F264" s="14"/>
      <c r="G264" s="14"/>
      <c r="H264" s="14"/>
    </row>
    <row r="265" spans="2:8" x14ac:dyDescent="0.25">
      <c r="B265" s="14"/>
      <c r="C265" s="14"/>
      <c r="D265" s="14"/>
      <c r="E265" s="14"/>
      <c r="F265" s="14"/>
      <c r="G265" s="14"/>
      <c r="H265" s="14"/>
    </row>
    <row r="266" spans="2:8" x14ac:dyDescent="0.25">
      <c r="B266" s="14"/>
      <c r="C266" s="14"/>
      <c r="D266" s="14"/>
      <c r="E266" s="14"/>
      <c r="F266" s="14"/>
      <c r="G266" s="14"/>
      <c r="H266" s="14"/>
    </row>
    <row r="267" spans="2:8" x14ac:dyDescent="0.25">
      <c r="B267" s="14"/>
      <c r="C267" s="14"/>
      <c r="D267" s="14"/>
      <c r="E267" s="14"/>
      <c r="F267" s="14"/>
      <c r="G267" s="14"/>
      <c r="H267" s="14"/>
    </row>
    <row r="268" spans="2:8" x14ac:dyDescent="0.25">
      <c r="B268" s="14"/>
      <c r="C268" s="14"/>
      <c r="D268" s="14"/>
      <c r="E268" s="14"/>
      <c r="F268" s="14"/>
      <c r="G268" s="14"/>
      <c r="H268" s="14"/>
    </row>
    <row r="269" spans="2:8" x14ac:dyDescent="0.25">
      <c r="B269" s="14"/>
      <c r="C269" s="14"/>
      <c r="D269" s="14"/>
      <c r="E269" s="14"/>
      <c r="F269" s="14"/>
      <c r="G269" s="14"/>
      <c r="H269" s="14"/>
    </row>
    <row r="270" spans="2:8" x14ac:dyDescent="0.25">
      <c r="B270" s="14"/>
      <c r="C270" s="14"/>
      <c r="D270" s="14"/>
      <c r="E270" s="14"/>
      <c r="F270" s="14"/>
      <c r="G270" s="14"/>
      <c r="H270" s="14"/>
    </row>
    <row r="271" spans="2:8" x14ac:dyDescent="0.25">
      <c r="B271" s="14"/>
      <c r="C271" s="14"/>
      <c r="D271" s="14"/>
      <c r="E271" s="14"/>
      <c r="F271" s="14"/>
      <c r="G271" s="14"/>
      <c r="H271" s="14"/>
    </row>
    <row r="272" spans="2:8" x14ac:dyDescent="0.25">
      <c r="B272" s="14"/>
      <c r="C272" s="14"/>
      <c r="D272" s="14"/>
      <c r="E272" s="14"/>
      <c r="F272" s="14"/>
      <c r="G272" s="14"/>
      <c r="H272" s="14"/>
    </row>
    <row r="273" spans="2:8" ht="15.75" x14ac:dyDescent="0.25">
      <c r="B273" s="14"/>
      <c r="C273" s="161"/>
      <c r="D273" s="161"/>
      <c r="E273" s="14"/>
      <c r="F273" s="159"/>
      <c r="G273" s="159"/>
      <c r="H273" s="14"/>
    </row>
    <row r="274" spans="2:8" x14ac:dyDescent="0.25">
      <c r="B274" s="14"/>
      <c r="C274" s="14"/>
      <c r="D274" s="14"/>
      <c r="E274" s="14"/>
      <c r="F274" s="165"/>
      <c r="G274" s="163"/>
      <c r="H274" s="163"/>
    </row>
    <row r="275" spans="2:8" x14ac:dyDescent="0.25">
      <c r="B275" s="14"/>
      <c r="C275" s="159"/>
      <c r="D275" s="159"/>
      <c r="E275" s="14"/>
      <c r="F275" s="164"/>
      <c r="G275" s="164"/>
      <c r="H275" s="14"/>
    </row>
    <row r="276" spans="2:8" x14ac:dyDescent="0.25">
      <c r="B276" s="14"/>
      <c r="C276" s="14"/>
      <c r="D276" s="14"/>
      <c r="E276" s="14"/>
      <c r="F276" s="164"/>
      <c r="G276" s="164"/>
      <c r="H276" s="14"/>
    </row>
    <row r="277" spans="2:8" x14ac:dyDescent="0.25">
      <c r="B277" s="14"/>
      <c r="C277" s="159"/>
      <c r="D277" s="159"/>
      <c r="E277" s="160"/>
      <c r="F277" s="160"/>
      <c r="G277" s="160"/>
      <c r="H277" s="160"/>
    </row>
    <row r="278" spans="2:8" x14ac:dyDescent="0.25">
      <c r="B278" s="14"/>
      <c r="C278" s="159"/>
      <c r="D278" s="159"/>
      <c r="E278" s="14"/>
      <c r="F278" s="14"/>
      <c r="G278" s="14"/>
      <c r="H278" s="14"/>
    </row>
    <row r="279" spans="2:8" x14ac:dyDescent="0.25">
      <c r="B279" s="14"/>
      <c r="C279" s="159"/>
      <c r="D279" s="159"/>
      <c r="E279" s="14"/>
      <c r="F279" s="14"/>
      <c r="G279" s="14"/>
      <c r="H279" s="14"/>
    </row>
    <row r="280" spans="2:8" x14ac:dyDescent="0.25">
      <c r="B280" s="14"/>
      <c r="C280" s="159"/>
      <c r="D280" s="159"/>
      <c r="E280" s="14"/>
      <c r="F280" s="14"/>
      <c r="G280" s="14"/>
      <c r="H280" s="14"/>
    </row>
    <row r="281" spans="2:8" x14ac:dyDescent="0.25">
      <c r="B281" s="14"/>
      <c r="C281" s="159"/>
      <c r="D281" s="159"/>
      <c r="E281" s="14"/>
      <c r="F281" s="14"/>
      <c r="G281" s="14"/>
      <c r="H281" s="14"/>
    </row>
    <row r="282" spans="2:8" x14ac:dyDescent="0.25">
      <c r="B282" s="164"/>
      <c r="C282" s="14"/>
      <c r="D282" s="14"/>
      <c r="E282" s="14"/>
      <c r="F282" s="14"/>
      <c r="G282" s="14"/>
      <c r="H282" s="14"/>
    </row>
    <row r="283" spans="2:8" x14ac:dyDescent="0.25">
      <c r="B283" s="14"/>
      <c r="C283" s="14"/>
      <c r="D283" s="14"/>
      <c r="E283" s="14"/>
      <c r="F283" s="14"/>
      <c r="G283" s="14"/>
      <c r="H283" s="14"/>
    </row>
    <row r="284" spans="2:8" x14ac:dyDescent="0.25">
      <c r="B284" s="14"/>
      <c r="C284" s="14"/>
      <c r="D284" s="14"/>
      <c r="E284" s="14"/>
      <c r="F284" s="14"/>
      <c r="G284" s="14"/>
      <c r="H284" s="14"/>
    </row>
    <row r="285" spans="2:8" x14ac:dyDescent="0.25">
      <c r="B285" s="14"/>
      <c r="C285" s="14"/>
      <c r="D285" s="14"/>
      <c r="E285" s="14"/>
      <c r="F285" s="14"/>
      <c r="G285" s="14"/>
      <c r="H285" s="14"/>
    </row>
    <row r="286" spans="2:8" x14ac:dyDescent="0.25">
      <c r="B286" s="14"/>
      <c r="C286" s="14"/>
      <c r="D286" s="14"/>
      <c r="E286" s="14"/>
      <c r="F286" s="14"/>
      <c r="G286" s="14"/>
      <c r="H286" s="14"/>
    </row>
    <row r="287" spans="2:8" x14ac:dyDescent="0.25">
      <c r="B287" s="14"/>
      <c r="C287" s="14"/>
      <c r="D287" s="14"/>
      <c r="E287" s="14"/>
      <c r="F287" s="14"/>
      <c r="G287" s="14"/>
      <c r="H287" s="14"/>
    </row>
    <row r="288" spans="2:8" x14ac:dyDescent="0.25">
      <c r="B288" s="14"/>
      <c r="C288" s="14"/>
      <c r="D288" s="14"/>
      <c r="E288" s="14"/>
      <c r="F288" s="14"/>
      <c r="G288" s="14"/>
      <c r="H288" s="14"/>
    </row>
    <row r="289" spans="2:8" x14ac:dyDescent="0.25">
      <c r="B289" s="14"/>
      <c r="C289" s="14"/>
      <c r="D289" s="14"/>
      <c r="E289" s="14"/>
      <c r="F289" s="14"/>
      <c r="G289" s="14"/>
      <c r="H289" s="14"/>
    </row>
    <row r="290" spans="2:8" x14ac:dyDescent="0.25">
      <c r="B290" s="110"/>
      <c r="C290" s="16"/>
      <c r="D290" s="16"/>
      <c r="E290" s="16"/>
      <c r="F290" s="16"/>
      <c r="G290" s="16"/>
      <c r="H290" s="16"/>
    </row>
    <row r="291" spans="2:8" x14ac:dyDescent="0.25">
      <c r="B291" s="16"/>
      <c r="C291" s="16"/>
      <c r="D291" s="16"/>
      <c r="E291" s="16"/>
      <c r="F291" s="16"/>
      <c r="G291" s="16"/>
      <c r="H291" s="16"/>
    </row>
    <row r="292" spans="2:8" ht="15" customHeight="1" x14ac:dyDescent="0.25">
      <c r="B292" s="97"/>
      <c r="C292" s="97"/>
      <c r="D292" s="97"/>
      <c r="E292" s="97"/>
      <c r="F292" s="97"/>
      <c r="G292" s="97"/>
      <c r="H292" s="97"/>
    </row>
    <row r="293" spans="2:8" ht="15" customHeight="1" x14ac:dyDescent="0.25">
      <c r="B293" s="97"/>
      <c r="C293" s="97"/>
      <c r="D293" s="97"/>
      <c r="E293" s="97"/>
      <c r="F293" s="97"/>
      <c r="G293" s="97"/>
      <c r="H293" s="97"/>
    </row>
    <row r="294" spans="2:8" ht="18.75" x14ac:dyDescent="0.25">
      <c r="B294" s="97"/>
      <c r="C294" s="97"/>
      <c r="D294" s="97"/>
      <c r="E294" s="97"/>
      <c r="F294" s="97"/>
      <c r="G294" s="97"/>
      <c r="H294" s="97"/>
    </row>
    <row r="295" spans="2:8" ht="15.75" customHeight="1" x14ac:dyDescent="0.25">
      <c r="B295" s="97"/>
      <c r="C295" s="97"/>
      <c r="D295" s="97"/>
      <c r="E295" s="97"/>
      <c r="F295" s="97"/>
      <c r="G295" s="97"/>
      <c r="H295" s="97"/>
    </row>
    <row r="296" spans="2:8" ht="15.75" customHeight="1" x14ac:dyDescent="0.25">
      <c r="B296" s="97"/>
      <c r="C296" s="97"/>
      <c r="D296" s="97"/>
      <c r="E296" s="97"/>
      <c r="F296" s="97"/>
      <c r="G296" s="97"/>
      <c r="H296" s="97"/>
    </row>
    <row r="297" spans="2:8" ht="15.75" customHeight="1" x14ac:dyDescent="0.25">
      <c r="B297" s="97"/>
      <c r="C297" s="97"/>
      <c r="D297" s="97"/>
      <c r="E297" s="97"/>
      <c r="F297" s="97"/>
      <c r="G297" s="97"/>
      <c r="H297" s="97"/>
    </row>
    <row r="298" spans="2:8" ht="15.75" customHeight="1" x14ac:dyDescent="0.25">
      <c r="B298" s="97"/>
      <c r="C298" s="97"/>
      <c r="D298" s="97"/>
      <c r="E298" s="97"/>
      <c r="F298" s="97"/>
      <c r="G298" s="97"/>
      <c r="H298" s="97"/>
    </row>
    <row r="299" spans="2:8" ht="18.75" x14ac:dyDescent="0.25">
      <c r="B299" s="97"/>
      <c r="C299" s="97"/>
      <c r="D299" s="97"/>
      <c r="E299" s="97"/>
      <c r="F299" s="97"/>
      <c r="G299" s="97"/>
      <c r="H299" s="97"/>
    </row>
    <row r="300" spans="2:8" ht="15.75" customHeight="1" x14ac:dyDescent="0.25">
      <c r="B300" s="97"/>
      <c r="C300" s="97"/>
      <c r="D300" s="97"/>
      <c r="E300" s="97"/>
      <c r="F300" s="97"/>
      <c r="G300" s="97"/>
      <c r="H300" s="97"/>
    </row>
    <row r="301" spans="2:8" ht="15" customHeight="1" x14ac:dyDescent="0.25">
      <c r="B301" s="97"/>
      <c r="C301" s="97"/>
      <c r="D301" s="97"/>
      <c r="E301" s="97"/>
      <c r="F301" s="97"/>
      <c r="G301" s="97"/>
      <c r="H301" s="97"/>
    </row>
    <row r="302" spans="2:8" ht="18.75" x14ac:dyDescent="0.25">
      <c r="B302" s="97"/>
      <c r="C302" s="97"/>
      <c r="D302" s="97"/>
      <c r="E302" s="97"/>
      <c r="F302" s="97"/>
      <c r="G302" s="97"/>
      <c r="H302" s="97"/>
    </row>
    <row r="303" spans="2:8" ht="15" customHeight="1" x14ac:dyDescent="0.25">
      <c r="B303" s="97"/>
      <c r="C303" s="97"/>
      <c r="D303" s="97"/>
      <c r="E303" s="97"/>
      <c r="F303" s="97"/>
      <c r="G303" s="97"/>
      <c r="H303" s="97"/>
    </row>
    <row r="304" spans="2:8" ht="15" customHeight="1" x14ac:dyDescent="0.25">
      <c r="B304" s="97"/>
      <c r="C304" s="97"/>
      <c r="D304" s="97"/>
      <c r="E304" s="97"/>
      <c r="F304" s="97"/>
      <c r="G304" s="97"/>
      <c r="H304" s="97"/>
    </row>
    <row r="305" spans="2:8" ht="15" customHeight="1" x14ac:dyDescent="0.25">
      <c r="B305" s="97"/>
      <c r="C305" s="97"/>
      <c r="D305" s="97"/>
      <c r="E305" s="97"/>
      <c r="F305" s="97"/>
      <c r="G305" s="97"/>
      <c r="H305" s="97"/>
    </row>
    <row r="306" spans="2:8" ht="18.75" x14ac:dyDescent="0.25">
      <c r="B306" s="97"/>
      <c r="C306" s="97"/>
      <c r="D306" s="97"/>
      <c r="E306" s="97"/>
      <c r="F306" s="97"/>
      <c r="G306" s="97"/>
      <c r="H306" s="97"/>
    </row>
    <row r="307" spans="2:8" ht="18.75" x14ac:dyDescent="0.25">
      <c r="B307" s="97"/>
      <c r="C307" s="97"/>
      <c r="D307" s="97"/>
      <c r="E307" s="97"/>
      <c r="F307" s="97"/>
      <c r="G307" s="97"/>
      <c r="H307" s="97"/>
    </row>
    <row r="308" spans="2:8" ht="15" customHeight="1" x14ac:dyDescent="0.25">
      <c r="B308" s="97"/>
      <c r="C308" s="97"/>
      <c r="D308" s="97"/>
      <c r="E308" s="97"/>
      <c r="F308" s="97"/>
      <c r="G308" s="97"/>
      <c r="H308" s="97"/>
    </row>
    <row r="309" spans="2:8" ht="15" customHeight="1" x14ac:dyDescent="0.25">
      <c r="B309" s="97"/>
      <c r="C309" s="97"/>
      <c r="D309" s="97"/>
      <c r="E309" s="97"/>
      <c r="F309" s="97"/>
      <c r="G309" s="97"/>
      <c r="H309" s="97"/>
    </row>
    <row r="310" spans="2:8" ht="18.75" x14ac:dyDescent="0.25">
      <c r="B310" s="97"/>
      <c r="C310" s="97"/>
      <c r="D310" s="97"/>
      <c r="E310" s="97"/>
      <c r="F310" s="97"/>
      <c r="G310" s="97"/>
      <c r="H310" s="97"/>
    </row>
    <row r="311" spans="2:8" ht="15.75" customHeight="1" x14ac:dyDescent="0.25">
      <c r="B311" s="97"/>
      <c r="C311" s="97"/>
      <c r="D311" s="97"/>
      <c r="E311" s="97"/>
      <c r="F311" s="97"/>
      <c r="G311" s="97"/>
      <c r="H311" s="97"/>
    </row>
    <row r="312" spans="2:8" ht="15.75" customHeight="1" x14ac:dyDescent="0.25">
      <c r="B312" s="97"/>
      <c r="C312" s="97"/>
      <c r="D312" s="97"/>
      <c r="E312" s="97"/>
      <c r="F312" s="97"/>
      <c r="G312" s="97"/>
      <c r="H312" s="97"/>
    </row>
    <row r="313" spans="2:8" ht="15.75" customHeight="1" x14ac:dyDescent="0.25">
      <c r="B313" s="97"/>
      <c r="C313" s="97"/>
      <c r="D313" s="97"/>
      <c r="E313" s="97"/>
      <c r="F313" s="97"/>
      <c r="G313" s="97"/>
      <c r="H313" s="97"/>
    </row>
    <row r="314" spans="2:8" ht="15.75" customHeight="1" x14ac:dyDescent="0.25">
      <c r="B314" s="97"/>
      <c r="C314" s="97"/>
      <c r="D314" s="97"/>
      <c r="E314" s="97"/>
      <c r="F314" s="97"/>
      <c r="G314" s="97"/>
      <c r="H314" s="97"/>
    </row>
    <row r="315" spans="2:8" ht="18.75" x14ac:dyDescent="0.25">
      <c r="B315" s="97"/>
      <c r="C315" s="97"/>
      <c r="D315" s="97"/>
      <c r="E315" s="97"/>
      <c r="F315" s="97"/>
      <c r="G315" s="97"/>
      <c r="H315" s="97"/>
    </row>
    <row r="316" spans="2:8" ht="15.75" customHeight="1" x14ac:dyDescent="0.25">
      <c r="B316" s="97"/>
      <c r="C316" s="97"/>
      <c r="D316" s="97"/>
      <c r="E316" s="97"/>
      <c r="F316" s="97"/>
      <c r="G316" s="97"/>
      <c r="H316" s="97"/>
    </row>
    <row r="317" spans="2:8" ht="15" customHeight="1" x14ac:dyDescent="0.25">
      <c r="B317" s="97"/>
      <c r="C317" s="97"/>
      <c r="D317" s="97"/>
      <c r="E317" s="97"/>
      <c r="F317" s="97"/>
      <c r="G317" s="97"/>
      <c r="H317" s="97"/>
    </row>
    <row r="318" spans="2:8" ht="18.75" x14ac:dyDescent="0.25">
      <c r="B318" s="97"/>
      <c r="C318" s="97"/>
      <c r="D318" s="97"/>
      <c r="E318" s="97"/>
      <c r="F318" s="97"/>
      <c r="G318" s="97"/>
      <c r="H318" s="97"/>
    </row>
    <row r="319" spans="2:8" ht="15" customHeight="1" x14ac:dyDescent="0.25">
      <c r="B319" s="97"/>
      <c r="C319" s="97"/>
      <c r="D319" s="97"/>
      <c r="E319" s="97"/>
      <c r="F319" s="97"/>
      <c r="G319" s="97"/>
      <c r="H319" s="97"/>
    </row>
    <row r="320" spans="2:8" ht="15" customHeight="1" x14ac:dyDescent="0.25">
      <c r="B320" s="97"/>
      <c r="C320" s="97"/>
      <c r="D320" s="97"/>
      <c r="E320" s="97"/>
      <c r="F320" s="97"/>
      <c r="G320" s="97"/>
      <c r="H320" s="97"/>
    </row>
    <row r="321" spans="2:8" ht="15" customHeight="1" x14ac:dyDescent="0.25">
      <c r="B321" s="97"/>
      <c r="C321" s="97"/>
      <c r="D321" s="97"/>
      <c r="E321" s="97"/>
      <c r="F321" s="97"/>
      <c r="G321" s="97"/>
      <c r="H321" s="97"/>
    </row>
    <row r="322" spans="2:8" ht="18.75" x14ac:dyDescent="0.25">
      <c r="B322" s="97"/>
      <c r="C322" s="97"/>
      <c r="D322" s="97"/>
      <c r="E322" s="97"/>
      <c r="F322" s="97"/>
      <c r="G322" s="97"/>
      <c r="H322" s="97"/>
    </row>
    <row r="323" spans="2:8" ht="18.75" x14ac:dyDescent="0.25">
      <c r="B323" s="97"/>
      <c r="C323" s="97"/>
      <c r="D323" s="97"/>
      <c r="E323" s="97"/>
      <c r="F323" s="97"/>
      <c r="G323" s="97"/>
      <c r="H323" s="97"/>
    </row>
    <row r="324" spans="2:8" ht="15" customHeight="1" x14ac:dyDescent="0.25">
      <c r="B324" s="97"/>
      <c r="C324" s="97"/>
      <c r="D324" s="97"/>
      <c r="E324" s="97"/>
      <c r="F324" s="97"/>
      <c r="G324" s="97"/>
      <c r="H324" s="97"/>
    </row>
    <row r="325" spans="2:8" ht="15" customHeight="1" x14ac:dyDescent="0.25">
      <c r="B325" s="97"/>
      <c r="C325" s="97"/>
      <c r="D325" s="97"/>
      <c r="E325" s="97"/>
      <c r="F325" s="97"/>
      <c r="G325" s="97"/>
      <c r="H325" s="97"/>
    </row>
    <row r="326" spans="2:8" ht="18.75" x14ac:dyDescent="0.25">
      <c r="B326" s="97"/>
      <c r="C326" s="97"/>
      <c r="D326" s="97"/>
      <c r="E326" s="97"/>
      <c r="F326" s="97"/>
      <c r="G326" s="97"/>
      <c r="H326" s="97"/>
    </row>
    <row r="327" spans="2:8" ht="15.75" customHeight="1" x14ac:dyDescent="0.25">
      <c r="B327" s="97"/>
      <c r="C327" s="97"/>
      <c r="D327" s="97"/>
      <c r="E327" s="97"/>
      <c r="F327" s="97"/>
      <c r="G327" s="97"/>
      <c r="H327" s="97"/>
    </row>
    <row r="328" spans="2:8" ht="15.75" customHeight="1" x14ac:dyDescent="0.25">
      <c r="B328" s="97"/>
      <c r="C328" s="97"/>
      <c r="D328" s="97"/>
      <c r="E328" s="97"/>
      <c r="F328" s="97"/>
      <c r="G328" s="97"/>
      <c r="H328" s="97"/>
    </row>
    <row r="329" spans="2:8" ht="15.75" customHeight="1" x14ac:dyDescent="0.25">
      <c r="B329" s="97"/>
      <c r="C329" s="97"/>
      <c r="D329" s="97"/>
      <c r="E329" s="97"/>
      <c r="F329" s="97"/>
      <c r="G329" s="97"/>
      <c r="H329" s="97"/>
    </row>
    <row r="330" spans="2:8" ht="15.75" customHeight="1" x14ac:dyDescent="0.25">
      <c r="B330" s="97"/>
      <c r="C330" s="97"/>
      <c r="D330" s="97"/>
      <c r="E330" s="97"/>
      <c r="F330" s="97"/>
      <c r="G330" s="97"/>
      <c r="H330" s="97"/>
    </row>
    <row r="331" spans="2:8" ht="18.75" x14ac:dyDescent="0.25">
      <c r="B331" s="97"/>
      <c r="C331" s="97"/>
      <c r="D331" s="97"/>
      <c r="E331" s="97"/>
      <c r="F331" s="97"/>
      <c r="G331" s="97"/>
      <c r="H331" s="97"/>
    </row>
    <row r="332" spans="2:8" ht="15.75" customHeight="1" x14ac:dyDescent="0.25">
      <c r="B332" s="97"/>
      <c r="C332" s="97"/>
      <c r="D332" s="97"/>
      <c r="E332" s="97"/>
      <c r="F332" s="97"/>
      <c r="G332" s="97"/>
      <c r="H332" s="97"/>
    </row>
    <row r="333" spans="2:8" ht="15" customHeight="1" x14ac:dyDescent="0.25">
      <c r="B333" s="97"/>
      <c r="C333" s="97"/>
      <c r="D333" s="97"/>
      <c r="E333" s="97"/>
      <c r="F333" s="97"/>
      <c r="G333" s="97"/>
      <c r="H333" s="97"/>
    </row>
    <row r="334" spans="2:8" ht="18.75" x14ac:dyDescent="0.25">
      <c r="B334" s="97"/>
      <c r="C334" s="97"/>
      <c r="D334" s="97"/>
      <c r="E334" s="97"/>
      <c r="F334" s="97"/>
      <c r="G334" s="97"/>
      <c r="H334" s="97"/>
    </row>
    <row r="335" spans="2:8" ht="15" customHeight="1" x14ac:dyDescent="0.25">
      <c r="B335" s="97"/>
      <c r="C335" s="97"/>
      <c r="D335" s="97"/>
      <c r="E335" s="97"/>
      <c r="F335" s="97"/>
      <c r="G335" s="97"/>
      <c r="H335" s="97"/>
    </row>
    <row r="336" spans="2:8" ht="15" customHeight="1" x14ac:dyDescent="0.25">
      <c r="B336" s="97"/>
      <c r="C336" s="97"/>
      <c r="D336" s="97"/>
      <c r="E336" s="97"/>
      <c r="F336" s="97"/>
      <c r="G336" s="97"/>
      <c r="H336" s="97"/>
    </row>
    <row r="337" spans="2:8" ht="15" customHeight="1" x14ac:dyDescent="0.25">
      <c r="B337" s="97"/>
      <c r="C337" s="97"/>
      <c r="D337" s="97"/>
      <c r="E337" s="97"/>
      <c r="F337" s="97"/>
      <c r="G337" s="97"/>
      <c r="H337" s="97"/>
    </row>
    <row r="338" spans="2:8" ht="18.75" x14ac:dyDescent="0.25">
      <c r="B338" s="97"/>
      <c r="C338" s="97"/>
      <c r="D338" s="97"/>
      <c r="E338" s="97"/>
      <c r="F338" s="97"/>
      <c r="G338" s="97"/>
      <c r="H338" s="97"/>
    </row>
    <row r="339" spans="2:8" ht="18.75" x14ac:dyDescent="0.25">
      <c r="B339" s="97"/>
      <c r="C339" s="97"/>
      <c r="D339" s="97"/>
      <c r="E339" s="97"/>
      <c r="F339" s="97"/>
      <c r="G339" s="97"/>
      <c r="H339" s="97"/>
    </row>
    <row r="340" spans="2:8" ht="15" customHeight="1" x14ac:dyDescent="0.25">
      <c r="B340" s="97"/>
      <c r="C340" s="97"/>
      <c r="D340" s="97"/>
      <c r="E340" s="97"/>
      <c r="F340" s="97"/>
      <c r="G340" s="97"/>
      <c r="H340" s="97"/>
    </row>
    <row r="341" spans="2:8" ht="15" customHeight="1" x14ac:dyDescent="0.25">
      <c r="B341" s="97"/>
      <c r="C341" s="97"/>
      <c r="D341" s="97"/>
      <c r="E341" s="97"/>
      <c r="F341" s="97"/>
      <c r="G341" s="97"/>
      <c r="H341" s="97"/>
    </row>
    <row r="342" spans="2:8" ht="18.75" x14ac:dyDescent="0.25">
      <c r="B342" s="97"/>
      <c r="C342" s="97"/>
      <c r="D342" s="97"/>
      <c r="E342" s="97"/>
      <c r="F342" s="97"/>
      <c r="G342" s="97"/>
      <c r="H342" s="97"/>
    </row>
    <row r="343" spans="2:8" ht="15.75" customHeight="1" x14ac:dyDescent="0.25">
      <c r="B343" s="97"/>
      <c r="C343" s="97"/>
      <c r="D343" s="97"/>
      <c r="E343" s="97"/>
      <c r="F343" s="97"/>
      <c r="G343" s="97"/>
      <c r="H343" s="97"/>
    </row>
    <row r="344" spans="2:8" ht="15.75" customHeight="1" x14ac:dyDescent="0.25">
      <c r="B344" s="97"/>
      <c r="C344" s="97"/>
      <c r="D344" s="97"/>
      <c r="E344" s="97"/>
      <c r="F344" s="97"/>
      <c r="G344" s="97"/>
      <c r="H344" s="97"/>
    </row>
    <row r="345" spans="2:8" x14ac:dyDescent="0.25">
      <c r="B345" s="159"/>
      <c r="C345" s="159"/>
      <c r="D345" s="159"/>
      <c r="E345" s="159"/>
      <c r="F345" s="159"/>
      <c r="G345" s="159"/>
      <c r="H345" s="159"/>
    </row>
    <row r="346" spans="2:8" ht="15.75" x14ac:dyDescent="0.25">
      <c r="B346" s="159"/>
      <c r="C346" s="161"/>
      <c r="D346" s="161"/>
      <c r="E346" s="159"/>
      <c r="F346" s="17"/>
      <c r="G346" s="159"/>
      <c r="H346" s="159"/>
    </row>
    <row r="347" spans="2:8" x14ac:dyDescent="0.25">
      <c r="B347" s="159"/>
      <c r="C347" s="159"/>
      <c r="D347" s="159"/>
      <c r="E347" s="159"/>
      <c r="F347" s="159"/>
      <c r="G347" s="159"/>
      <c r="H347" s="159"/>
    </row>
    <row r="348" spans="2:8" x14ac:dyDescent="0.25">
      <c r="B348" s="159"/>
      <c r="C348" s="159"/>
      <c r="D348" s="159"/>
      <c r="E348" s="159"/>
      <c r="F348" s="159"/>
      <c r="G348" s="159"/>
      <c r="H348" s="159"/>
    </row>
    <row r="349" spans="2:8" x14ac:dyDescent="0.25">
      <c r="B349" s="159"/>
      <c r="C349" s="159"/>
      <c r="D349" s="159"/>
      <c r="E349" s="159"/>
      <c r="F349" s="159"/>
      <c r="G349" s="159"/>
      <c r="H349" s="159"/>
    </row>
    <row r="350" spans="2:8" x14ac:dyDescent="0.25">
      <c r="B350" s="159"/>
      <c r="C350" s="159"/>
      <c r="D350" s="159"/>
      <c r="E350" s="159"/>
      <c r="F350" s="17"/>
      <c r="G350" s="17"/>
      <c r="H350" s="159"/>
    </row>
    <row r="351" spans="2:8" x14ac:dyDescent="0.25">
      <c r="B351" s="159"/>
      <c r="C351" s="159"/>
      <c r="D351" s="159"/>
      <c r="E351" s="159"/>
      <c r="F351" s="159"/>
      <c r="G351" s="159"/>
      <c r="H351" s="159"/>
    </row>
    <row r="352" spans="2:8" x14ac:dyDescent="0.25">
      <c r="B352" s="159"/>
      <c r="C352" s="159"/>
      <c r="D352" s="159"/>
      <c r="E352" s="159"/>
      <c r="F352" s="17"/>
      <c r="G352" s="17"/>
      <c r="H352" s="159"/>
    </row>
    <row r="353" spans="2:8" x14ac:dyDescent="0.25">
      <c r="B353" s="159"/>
      <c r="C353" s="159"/>
      <c r="D353" s="159"/>
      <c r="E353" s="159"/>
      <c r="F353" s="159"/>
      <c r="G353" s="159"/>
      <c r="H353" s="159"/>
    </row>
    <row r="354" spans="2:8" x14ac:dyDescent="0.25">
      <c r="B354" s="164"/>
      <c r="C354" s="14"/>
      <c r="D354" s="14"/>
      <c r="E354" s="14"/>
      <c r="F354" s="14"/>
      <c r="G354" s="14"/>
      <c r="H354" s="14"/>
    </row>
    <row r="355" spans="2:8" x14ac:dyDescent="0.25">
      <c r="B355" s="14"/>
      <c r="C355" s="14"/>
      <c r="D355" s="14"/>
      <c r="E355" s="14"/>
      <c r="F355" s="14"/>
      <c r="G355" s="14"/>
      <c r="H355" s="14"/>
    </row>
    <row r="356" spans="2:8" x14ac:dyDescent="0.25">
      <c r="B356" s="14"/>
      <c r="C356" s="14"/>
      <c r="D356" s="14"/>
      <c r="E356" s="14"/>
      <c r="F356" s="14"/>
      <c r="G356" s="14"/>
      <c r="H356" s="14"/>
    </row>
    <row r="357" spans="2:8" x14ac:dyDescent="0.25">
      <c r="B357" s="14"/>
      <c r="C357" s="14"/>
      <c r="D357" s="14"/>
      <c r="E357" s="14"/>
      <c r="F357" s="14"/>
      <c r="G357" s="14"/>
      <c r="H357" s="14"/>
    </row>
    <row r="358" spans="2:8" ht="26.25" x14ac:dyDescent="0.25">
      <c r="B358" s="116"/>
      <c r="C358" s="116"/>
      <c r="D358" s="117"/>
      <c r="E358" s="117"/>
      <c r="F358" s="117"/>
      <c r="G358" s="117"/>
      <c r="H358" s="117"/>
    </row>
    <row r="359" spans="2:8" ht="15.75" x14ac:dyDescent="0.25">
      <c r="B359" s="113"/>
      <c r="C359" s="113"/>
      <c r="D359" s="114"/>
      <c r="E359" s="114"/>
      <c r="F359" s="114"/>
      <c r="G359" s="114"/>
      <c r="H359" s="114"/>
    </row>
    <row r="360" spans="2:8" x14ac:dyDescent="0.25">
      <c r="B360" s="160"/>
      <c r="C360" s="115"/>
      <c r="D360" s="79"/>
      <c r="E360" s="37"/>
      <c r="F360" s="41"/>
      <c r="G360" s="79"/>
      <c r="H360" s="37"/>
    </row>
    <row r="361" spans="2:8" x14ac:dyDescent="0.25">
      <c r="B361" s="160"/>
      <c r="C361" s="115"/>
      <c r="D361" s="59"/>
      <c r="E361" s="59"/>
      <c r="F361" s="59"/>
      <c r="G361" s="59"/>
      <c r="H361" s="59"/>
    </row>
    <row r="362" spans="2:8" x14ac:dyDescent="0.25">
      <c r="B362" s="160"/>
      <c r="C362" s="115"/>
      <c r="D362" s="59"/>
      <c r="E362" s="59"/>
      <c r="F362" s="59"/>
      <c r="G362" s="59"/>
      <c r="H362" s="59"/>
    </row>
    <row r="363" spans="2:8" x14ac:dyDescent="0.25">
      <c r="B363" s="160"/>
      <c r="C363" s="115"/>
      <c r="D363" s="59"/>
      <c r="E363" s="59"/>
      <c r="F363" s="59"/>
      <c r="G363" s="59"/>
      <c r="H363" s="59"/>
    </row>
    <row r="364" spans="2:8" x14ac:dyDescent="0.25">
      <c r="B364" s="160"/>
      <c r="C364" s="74"/>
      <c r="D364" s="59"/>
      <c r="E364" s="59"/>
      <c r="F364" s="59"/>
      <c r="G364" s="59"/>
      <c r="H364" s="59"/>
    </row>
    <row r="365" spans="2:8" x14ac:dyDescent="0.25">
      <c r="B365" s="160"/>
      <c r="C365" s="74"/>
      <c r="D365" s="14"/>
      <c r="E365" s="14"/>
      <c r="F365" s="58"/>
      <c r="G365" s="14"/>
      <c r="H365" s="58"/>
    </row>
    <row r="366" spans="2:8" x14ac:dyDescent="0.25">
      <c r="B366" s="14"/>
      <c r="C366" s="14"/>
      <c r="D366" s="14"/>
      <c r="E366" s="14"/>
      <c r="F366" s="14"/>
      <c r="G366" s="14"/>
      <c r="H366" s="14"/>
    </row>
    <row r="367" spans="2:8" x14ac:dyDescent="0.25">
      <c r="B367" s="14"/>
      <c r="C367" s="14"/>
      <c r="D367" s="14"/>
      <c r="E367" s="14"/>
      <c r="F367" s="14"/>
      <c r="G367" s="14"/>
      <c r="H367" s="14"/>
    </row>
    <row r="368" spans="2:8" x14ac:dyDescent="0.25">
      <c r="B368" s="14"/>
      <c r="C368" s="14"/>
      <c r="D368" s="14"/>
      <c r="E368" s="14"/>
      <c r="F368" s="14"/>
      <c r="G368" s="14"/>
      <c r="H368" s="14"/>
    </row>
    <row r="369" spans="2:8" x14ac:dyDescent="0.25">
      <c r="B369" s="14"/>
      <c r="C369" s="14"/>
      <c r="D369" s="14"/>
      <c r="E369" s="14"/>
      <c r="F369" s="14"/>
      <c r="G369" s="14"/>
      <c r="H369" s="14"/>
    </row>
    <row r="370" spans="2:8" x14ac:dyDescent="0.25">
      <c r="B370" s="14"/>
      <c r="C370" s="14"/>
      <c r="D370" s="14"/>
      <c r="E370" s="14"/>
      <c r="F370" s="14"/>
      <c r="G370" s="14"/>
      <c r="H370" s="14"/>
    </row>
    <row r="371" spans="2:8" x14ac:dyDescent="0.25">
      <c r="B371" s="14"/>
      <c r="C371" s="14"/>
      <c r="D371" s="14"/>
      <c r="E371" s="14"/>
      <c r="F371" s="14"/>
      <c r="G371" s="14"/>
      <c r="H371" s="14"/>
    </row>
    <row r="372" spans="2:8" x14ac:dyDescent="0.25">
      <c r="B372" s="14"/>
      <c r="C372" s="14"/>
      <c r="D372" s="14"/>
      <c r="E372" s="14"/>
      <c r="F372" s="14"/>
      <c r="G372" s="14"/>
      <c r="H372" s="14"/>
    </row>
    <row r="373" spans="2:8" x14ac:dyDescent="0.25">
      <c r="B373" s="14"/>
      <c r="C373" s="14"/>
      <c r="D373" s="14"/>
      <c r="E373" s="14"/>
      <c r="F373" s="14"/>
      <c r="G373" s="14"/>
      <c r="H373" s="14"/>
    </row>
    <row r="374" spans="2:8" x14ac:dyDescent="0.25">
      <c r="B374" s="14"/>
      <c r="C374" s="14"/>
      <c r="D374" s="14"/>
      <c r="E374" s="14"/>
      <c r="F374" s="14"/>
      <c r="G374" s="14"/>
      <c r="H374" s="14"/>
    </row>
    <row r="375" spans="2:8" x14ac:dyDescent="0.25">
      <c r="B375" s="14"/>
      <c r="C375" s="14"/>
      <c r="D375" s="14"/>
      <c r="E375" s="14"/>
      <c r="F375" s="14"/>
      <c r="G375" s="14"/>
      <c r="H375" s="14"/>
    </row>
    <row r="376" spans="2:8" x14ac:dyDescent="0.25">
      <c r="B376" s="14"/>
      <c r="C376" s="14"/>
      <c r="D376" s="14"/>
      <c r="E376" s="14"/>
      <c r="F376" s="14"/>
      <c r="G376" s="14"/>
      <c r="H376" s="14"/>
    </row>
    <row r="377" spans="2:8" x14ac:dyDescent="0.25">
      <c r="B377" s="14"/>
      <c r="C377" s="14"/>
      <c r="D377" s="14"/>
      <c r="E377" s="14"/>
      <c r="F377" s="14"/>
      <c r="G377" s="14"/>
      <c r="H377" s="14"/>
    </row>
    <row r="378" spans="2:8" x14ac:dyDescent="0.25">
      <c r="B378" s="14"/>
      <c r="C378" s="14"/>
      <c r="D378" s="14"/>
      <c r="E378" s="14"/>
      <c r="F378" s="14"/>
      <c r="G378" s="14"/>
      <c r="H378" s="14"/>
    </row>
    <row r="379" spans="2:8" x14ac:dyDescent="0.25">
      <c r="B379" s="14"/>
      <c r="C379" s="14"/>
      <c r="D379" s="14"/>
      <c r="E379" s="14"/>
      <c r="F379" s="14"/>
      <c r="G379" s="14"/>
      <c r="H379" s="14"/>
    </row>
    <row r="380" spans="2:8" x14ac:dyDescent="0.25">
      <c r="B380" s="14"/>
      <c r="C380" s="14"/>
      <c r="D380" s="14"/>
      <c r="E380" s="14"/>
      <c r="F380" s="14"/>
      <c r="G380" s="14"/>
      <c r="H380" s="14"/>
    </row>
    <row r="381" spans="2:8" x14ac:dyDescent="0.25">
      <c r="B381" s="14"/>
      <c r="C381" s="14"/>
      <c r="D381" s="14"/>
      <c r="E381" s="14"/>
      <c r="F381" s="14"/>
      <c r="G381" s="14"/>
      <c r="H381" s="14"/>
    </row>
  </sheetData>
  <mergeCells count="9">
    <mergeCell ref="B211:H211"/>
    <mergeCell ref="B219:H219"/>
    <mergeCell ref="A1:H1"/>
    <mergeCell ref="A3:H3"/>
    <mergeCell ref="B8:B9"/>
    <mergeCell ref="E8:E9"/>
    <mergeCell ref="F8:F9"/>
    <mergeCell ref="G8:G9"/>
    <mergeCell ref="H8:H9"/>
  </mergeCells>
  <dataValidations count="1">
    <dataValidation type="list" allowBlank="1" showInputMessage="1" showErrorMessage="1" sqref="D230:H230" xr:uid="{00000000-0002-0000-0100-000000000000}">
      <formula1>mathimata3</formula1>
    </dataValidation>
  </dataValidations>
  <printOptions horizontalCentered="1" verticalCentered="1"/>
  <pageMargins left="0" right="0" top="0" bottom="0" header="0" footer="0"/>
  <pageSetup paperSize="9" scale="80" fitToHeight="5" orientation="landscape" r:id="rId1"/>
  <rowBreaks count="13" manualBreakCount="13">
    <brk id="24" max="16383" man="1"/>
    <brk id="32" max="16383" man="1"/>
    <brk id="39" max="16383" man="1"/>
    <brk id="46" max="16383" man="1"/>
    <brk id="52" max="16383" man="1"/>
    <brk id="59" max="16383" man="1"/>
    <brk id="66" max="16383" man="1"/>
    <brk id="80" max="16383" man="1"/>
    <brk id="87" max="16383" man="1"/>
    <brk id="94" max="16383" man="1"/>
    <brk id="101" max="16383" man="1"/>
    <brk id="108" max="16383" man="1"/>
    <brk id="116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384"/>
  <sheetViews>
    <sheetView topLeftCell="A6" zoomScale="85" zoomScaleNormal="85" workbookViewId="0">
      <selection activeCell="D166" sqref="D166"/>
    </sheetView>
  </sheetViews>
  <sheetFormatPr defaultRowHeight="15" x14ac:dyDescent="0.25"/>
  <cols>
    <col min="1" max="1" width="9.140625" style="81"/>
    <col min="2" max="2" width="21.7109375" style="81" customWidth="1"/>
    <col min="3" max="3" width="16.28515625" style="81" customWidth="1"/>
    <col min="4" max="4" width="16.140625" style="81" customWidth="1"/>
    <col min="5" max="5" width="15.140625" style="81" customWidth="1"/>
    <col min="6" max="6" width="15.7109375" style="81" customWidth="1"/>
    <col min="7" max="7" width="19.140625" style="81" customWidth="1"/>
    <col min="8" max="8" width="15.85546875" style="81" customWidth="1"/>
    <col min="9" max="16384" width="9.140625" style="81"/>
  </cols>
  <sheetData>
    <row r="1" spans="1:10" ht="23.25" x14ac:dyDescent="0.35">
      <c r="A1" s="265" t="s">
        <v>22</v>
      </c>
      <c r="B1" s="265"/>
      <c r="C1" s="265"/>
      <c r="D1" s="265"/>
      <c r="E1" s="265"/>
      <c r="F1" s="265"/>
      <c r="G1" s="265"/>
      <c r="H1" s="265"/>
    </row>
    <row r="2" spans="1:10" ht="15.75" x14ac:dyDescent="0.25">
      <c r="A2" s="91" t="s">
        <v>19</v>
      </c>
      <c r="F2" s="1"/>
    </row>
    <row r="3" spans="1:10" ht="18" customHeight="1" x14ac:dyDescent="0.3">
      <c r="A3" s="264" t="s">
        <v>67</v>
      </c>
      <c r="B3" s="264"/>
      <c r="C3" s="264"/>
      <c r="D3" s="264"/>
      <c r="E3" s="264"/>
      <c r="F3" s="264"/>
      <c r="G3" s="264"/>
      <c r="H3" s="264"/>
    </row>
    <row r="4" spans="1:10" x14ac:dyDescent="0.25">
      <c r="D4" s="61" t="s">
        <v>47</v>
      </c>
    </row>
    <row r="5" spans="1:10" x14ac:dyDescent="0.25">
      <c r="B5" s="3" t="s">
        <v>9</v>
      </c>
    </row>
    <row r="6" spans="1:10" ht="6" customHeight="1" x14ac:dyDescent="0.25">
      <c r="B6" s="4"/>
    </row>
    <row r="7" spans="1:10" ht="6" customHeight="1" thickBot="1" x14ac:dyDescent="0.3">
      <c r="B7" s="4"/>
    </row>
    <row r="8" spans="1:10" ht="40.5" customHeight="1" x14ac:dyDescent="0.25">
      <c r="B8" s="261" t="s">
        <v>2</v>
      </c>
      <c r="C8" s="22" t="s">
        <v>3</v>
      </c>
      <c r="D8" s="7" t="s">
        <v>3</v>
      </c>
      <c r="E8" s="261" t="s">
        <v>5</v>
      </c>
      <c r="F8" s="261" t="s">
        <v>6</v>
      </c>
      <c r="G8" s="261" t="s">
        <v>7</v>
      </c>
      <c r="H8" s="261" t="s">
        <v>8</v>
      </c>
    </row>
    <row r="9" spans="1:10" ht="12" customHeight="1" x14ac:dyDescent="0.25">
      <c r="B9" s="262"/>
      <c r="C9" s="23" t="s">
        <v>18</v>
      </c>
      <c r="D9" s="9" t="s">
        <v>4</v>
      </c>
      <c r="E9" s="262"/>
      <c r="F9" s="262"/>
      <c r="G9" s="262"/>
      <c r="H9" s="262"/>
    </row>
    <row r="10" spans="1:10" ht="22.5" x14ac:dyDescent="0.25">
      <c r="A10" s="62">
        <f>COUNTIF(B24:I210,B10)</f>
        <v>45</v>
      </c>
      <c r="B10" s="18" t="s">
        <v>48</v>
      </c>
      <c r="C10" s="19"/>
      <c r="D10" s="19">
        <v>3</v>
      </c>
      <c r="E10" s="63">
        <f t="shared" ref="E10:E22" si="0">C10+D10</f>
        <v>3</v>
      </c>
      <c r="F10" s="63">
        <f>ROUND(E10*15*0.15,0)</f>
        <v>7</v>
      </c>
      <c r="G10" s="204"/>
      <c r="H10" s="147"/>
      <c r="I10" s="81">
        <f>E10*15</f>
        <v>45</v>
      </c>
      <c r="J10" s="81">
        <f>A10-I10</f>
        <v>0</v>
      </c>
    </row>
    <row r="11" spans="1:10" ht="22.5" x14ac:dyDescent="0.25">
      <c r="A11" s="62">
        <f>COUNTIF(B25:H210,B11)</f>
        <v>15</v>
      </c>
      <c r="B11" s="18" t="s">
        <v>161</v>
      </c>
      <c r="C11" s="19">
        <v>1</v>
      </c>
      <c r="D11" s="19"/>
      <c r="E11" s="63">
        <f t="shared" si="0"/>
        <v>1</v>
      </c>
      <c r="F11" s="63">
        <f>ROUND(E11*15*0.15,0)</f>
        <v>2</v>
      </c>
      <c r="G11" s="147"/>
      <c r="H11" s="147"/>
      <c r="I11" s="81">
        <f t="shared" ref="I11:I22" si="1">E11*15</f>
        <v>15</v>
      </c>
      <c r="J11" s="81">
        <f t="shared" ref="J11:J22" si="2">A11-I11</f>
        <v>0</v>
      </c>
    </row>
    <row r="12" spans="1:10" ht="22.5" x14ac:dyDescent="0.25">
      <c r="A12" s="62">
        <f>COUNTIF(B26:H210,B12)</f>
        <v>15</v>
      </c>
      <c r="B12" s="18" t="s">
        <v>162</v>
      </c>
      <c r="C12" s="19"/>
      <c r="D12" s="19">
        <v>1</v>
      </c>
      <c r="E12" s="63">
        <f t="shared" si="0"/>
        <v>1</v>
      </c>
      <c r="F12" s="63">
        <f t="shared" ref="F12:F22" si="3">ROUND(E12*15*0.15,0)</f>
        <v>2</v>
      </c>
      <c r="G12" s="147"/>
      <c r="H12" s="147"/>
      <c r="I12" s="81">
        <f t="shared" si="1"/>
        <v>15</v>
      </c>
      <c r="J12" s="81">
        <f t="shared" si="2"/>
        <v>0</v>
      </c>
    </row>
    <row r="13" spans="1:10" ht="22.5" x14ac:dyDescent="0.25">
      <c r="A13" s="62">
        <f>COUNTIF(B27:H210,B13)</f>
        <v>30</v>
      </c>
      <c r="B13" s="18" t="s">
        <v>76</v>
      </c>
      <c r="C13" s="19">
        <v>2</v>
      </c>
      <c r="D13" s="19"/>
      <c r="E13" s="63">
        <f t="shared" ref="E13:E20" si="4">C13+D13</f>
        <v>2</v>
      </c>
      <c r="F13" s="63">
        <f t="shared" si="3"/>
        <v>5</v>
      </c>
      <c r="G13" s="147"/>
      <c r="H13" s="147"/>
      <c r="I13" s="81">
        <f t="shared" si="1"/>
        <v>30</v>
      </c>
      <c r="J13" s="81">
        <f t="shared" si="2"/>
        <v>0</v>
      </c>
    </row>
    <row r="14" spans="1:10" x14ac:dyDescent="0.25">
      <c r="A14" s="62">
        <f>COUNTIF(B28:H210,B14)</f>
        <v>30</v>
      </c>
      <c r="B14" s="18" t="s">
        <v>77</v>
      </c>
      <c r="C14" s="19">
        <v>2</v>
      </c>
      <c r="D14" s="19"/>
      <c r="E14" s="63">
        <f t="shared" si="4"/>
        <v>2</v>
      </c>
      <c r="F14" s="63">
        <f t="shared" si="3"/>
        <v>5</v>
      </c>
      <c r="G14" s="208"/>
      <c r="H14" s="147"/>
      <c r="I14" s="81">
        <f t="shared" si="1"/>
        <v>30</v>
      </c>
      <c r="J14" s="81">
        <f t="shared" si="2"/>
        <v>0</v>
      </c>
    </row>
    <row r="15" spans="1:10" x14ac:dyDescent="0.25">
      <c r="A15" s="62">
        <f>COUNTIF(B27:H210,B15)</f>
        <v>15</v>
      </c>
      <c r="B15" s="18" t="s">
        <v>78</v>
      </c>
      <c r="C15" s="19">
        <v>1</v>
      </c>
      <c r="D15" s="19"/>
      <c r="E15" s="63">
        <f t="shared" si="4"/>
        <v>1</v>
      </c>
      <c r="F15" s="63">
        <f t="shared" si="3"/>
        <v>2</v>
      </c>
      <c r="G15" s="147"/>
      <c r="H15" s="147"/>
      <c r="I15" s="81">
        <f t="shared" si="1"/>
        <v>15</v>
      </c>
      <c r="J15" s="81">
        <f t="shared" si="2"/>
        <v>0</v>
      </c>
    </row>
    <row r="16" spans="1:10" ht="22.5" x14ac:dyDescent="0.25">
      <c r="A16" s="62">
        <f>COUNTIF(B27:H210,B16)</f>
        <v>30</v>
      </c>
      <c r="B16" s="18" t="s">
        <v>163</v>
      </c>
      <c r="C16" s="19">
        <v>2</v>
      </c>
      <c r="D16" s="19"/>
      <c r="E16" s="63">
        <f t="shared" si="4"/>
        <v>2</v>
      </c>
      <c r="F16" s="63">
        <f t="shared" si="3"/>
        <v>5</v>
      </c>
      <c r="G16" s="147"/>
      <c r="H16" s="147"/>
      <c r="I16" s="81">
        <f t="shared" si="1"/>
        <v>30</v>
      </c>
      <c r="J16" s="81">
        <f t="shared" si="2"/>
        <v>0</v>
      </c>
    </row>
    <row r="17" spans="1:10" ht="22.5" x14ac:dyDescent="0.25">
      <c r="A17" s="62">
        <f>COUNTIF(B27:H210,B17)</f>
        <v>45</v>
      </c>
      <c r="B17" s="18" t="s">
        <v>164</v>
      </c>
      <c r="C17" s="19"/>
      <c r="D17" s="19">
        <v>3</v>
      </c>
      <c r="E17" s="63">
        <f t="shared" si="4"/>
        <v>3</v>
      </c>
      <c r="F17" s="63">
        <f t="shared" si="3"/>
        <v>7</v>
      </c>
      <c r="G17" s="147"/>
      <c r="H17" s="147"/>
      <c r="I17" s="81">
        <f t="shared" si="1"/>
        <v>45</v>
      </c>
      <c r="J17" s="81">
        <f t="shared" si="2"/>
        <v>0</v>
      </c>
    </row>
    <row r="18" spans="1:10" ht="30.75" customHeight="1" x14ac:dyDescent="0.25">
      <c r="A18" s="62">
        <f>COUNTIF(B27:H210,B18)</f>
        <v>15</v>
      </c>
      <c r="B18" s="18" t="s">
        <v>165</v>
      </c>
      <c r="C18" s="19">
        <v>1</v>
      </c>
      <c r="D18" s="19"/>
      <c r="E18" s="63">
        <f t="shared" si="4"/>
        <v>1</v>
      </c>
      <c r="F18" s="63">
        <f t="shared" si="3"/>
        <v>2</v>
      </c>
      <c r="G18" s="147"/>
      <c r="H18" s="147"/>
      <c r="I18" s="81">
        <f t="shared" si="1"/>
        <v>15</v>
      </c>
      <c r="J18" s="81">
        <f t="shared" si="2"/>
        <v>0</v>
      </c>
    </row>
    <row r="19" spans="1:10" ht="33.75" x14ac:dyDescent="0.25">
      <c r="A19" s="8">
        <f>COUNTIF(B24:H210,B19)</f>
        <v>30</v>
      </c>
      <c r="B19" s="18" t="s">
        <v>166</v>
      </c>
      <c r="C19" s="19"/>
      <c r="D19" s="19">
        <v>2</v>
      </c>
      <c r="E19" s="63">
        <f t="shared" si="4"/>
        <v>2</v>
      </c>
      <c r="F19" s="63">
        <f t="shared" si="3"/>
        <v>5</v>
      </c>
      <c r="G19" s="147"/>
      <c r="H19" s="147"/>
      <c r="I19" s="81">
        <f t="shared" si="1"/>
        <v>30</v>
      </c>
      <c r="J19" s="81">
        <f t="shared" si="2"/>
        <v>0</v>
      </c>
    </row>
    <row r="20" spans="1:10" x14ac:dyDescent="0.25">
      <c r="A20" s="8">
        <f>COUNTIF(B24:H210,B20)</f>
        <v>30</v>
      </c>
      <c r="B20" s="18" t="s">
        <v>152</v>
      </c>
      <c r="C20" s="19">
        <v>2</v>
      </c>
      <c r="D20" s="19"/>
      <c r="E20" s="63">
        <f t="shared" si="4"/>
        <v>2</v>
      </c>
      <c r="F20" s="63">
        <f>ROUND(E20*15*0.15,0)</f>
        <v>5</v>
      </c>
      <c r="G20" s="147"/>
      <c r="H20" s="148"/>
      <c r="I20" s="81">
        <f t="shared" si="1"/>
        <v>30</v>
      </c>
      <c r="J20" s="81">
        <f t="shared" si="2"/>
        <v>0</v>
      </c>
    </row>
    <row r="21" spans="1:10" x14ac:dyDescent="0.25">
      <c r="A21" s="8">
        <f>COUNTIF(B24:H156,B21)</f>
        <v>1</v>
      </c>
      <c r="B21" s="63"/>
      <c r="C21" s="63"/>
      <c r="D21" s="63"/>
      <c r="E21" s="63">
        <f t="shared" si="0"/>
        <v>0</v>
      </c>
      <c r="F21" s="63">
        <f t="shared" si="3"/>
        <v>0</v>
      </c>
      <c r="G21" s="63"/>
      <c r="H21" s="63"/>
      <c r="I21" s="81">
        <f t="shared" si="1"/>
        <v>0</v>
      </c>
      <c r="J21" s="81">
        <f t="shared" si="2"/>
        <v>1</v>
      </c>
    </row>
    <row r="22" spans="1:10" x14ac:dyDescent="0.25">
      <c r="A22" s="8">
        <f>COUNTIF(B24:H156,B22)</f>
        <v>1</v>
      </c>
      <c r="B22" s="63"/>
      <c r="C22" s="63"/>
      <c r="D22" s="63"/>
      <c r="E22" s="63">
        <f t="shared" si="0"/>
        <v>0</v>
      </c>
      <c r="F22" s="63">
        <f t="shared" si="3"/>
        <v>0</v>
      </c>
      <c r="G22" s="63"/>
      <c r="H22" s="63"/>
      <c r="I22" s="81">
        <f t="shared" si="1"/>
        <v>0</v>
      </c>
      <c r="J22" s="81">
        <f t="shared" si="2"/>
        <v>1</v>
      </c>
    </row>
    <row r="23" spans="1:10" x14ac:dyDescent="0.25">
      <c r="A23" s="81">
        <f>SUM(A10:A22)</f>
        <v>302</v>
      </c>
      <c r="B23" s="62" t="s">
        <v>15</v>
      </c>
      <c r="C23" s="80">
        <f>SUM(C10:C22)</f>
        <v>11</v>
      </c>
      <c r="D23" s="80">
        <f>SUM(D10:D22)</f>
        <v>9</v>
      </c>
      <c r="E23" s="62"/>
      <c r="F23" s="62"/>
      <c r="G23" s="62"/>
      <c r="H23" s="62"/>
    </row>
    <row r="25" spans="1:10" hidden="1" x14ac:dyDescent="0.25"/>
    <row r="26" spans="1:10" hidden="1" x14ac:dyDescent="0.25"/>
    <row r="27" spans="1:10" ht="31.5" hidden="1" x14ac:dyDescent="0.25">
      <c r="A27" s="81">
        <v>1</v>
      </c>
      <c r="B27" s="5" t="s">
        <v>0</v>
      </c>
      <c r="C27" s="5" t="s">
        <v>1</v>
      </c>
      <c r="D27" s="5" t="str">
        <f>'Β- ΒΟΗΘΟΣ ΒΡΕΦΟΝΗ ( .......) '!D29</f>
        <v>ΔΕΥΤΕΡΑ 01/10/2019</v>
      </c>
      <c r="E27" s="5" t="str">
        <f>'Β- ΒΟΗΘΟΣ ΒΡΕΦΟΝΗ ( .......) '!E29</f>
        <v>ΤΡΙΤΗ  02/10/2019</v>
      </c>
      <c r="F27" s="5" t="str">
        <f>'Β- ΒΟΗΘΟΣ ΒΡΕΦΟΝΗ ( .......) '!F29</f>
        <v>ΤΕΤΑΡΤΗ 03/10/2019</v>
      </c>
      <c r="G27" s="5" t="str">
        <f>'Β- ΒΟΗΘΟΣ ΒΡΕΦΟΝΗ ( .......) '!G29</f>
        <v>ΠΕΜΠΤΗ  04/10/2019</v>
      </c>
      <c r="H27" s="5" t="str">
        <f>'Β- ΒΟΗΘΟΣ ΒΡΕΦΟΝΗ ( .......) '!H29</f>
        <v>ΠΑΡΑΣΚΕΥΗ 05/10/218</v>
      </c>
    </row>
    <row r="28" spans="1:10" hidden="1" x14ac:dyDescent="0.25">
      <c r="B28" s="6">
        <v>1</v>
      </c>
      <c r="C28" s="13" t="s">
        <v>10</v>
      </c>
      <c r="D28" s="35"/>
      <c r="E28" s="35"/>
      <c r="F28" s="18"/>
      <c r="G28" s="18"/>
      <c r="H28" s="18"/>
    </row>
    <row r="29" spans="1:10" hidden="1" x14ac:dyDescent="0.25">
      <c r="B29" s="6">
        <v>2</v>
      </c>
      <c r="C29" s="13" t="s">
        <v>11</v>
      </c>
      <c r="D29" s="35"/>
      <c r="E29" s="35"/>
      <c r="F29" s="18"/>
      <c r="G29" s="18"/>
      <c r="H29" s="18"/>
    </row>
    <row r="30" spans="1:10" hidden="1" x14ac:dyDescent="0.25">
      <c r="B30" s="6">
        <v>3</v>
      </c>
      <c r="C30" s="13" t="s">
        <v>12</v>
      </c>
      <c r="D30" s="35"/>
      <c r="E30" s="35"/>
      <c r="F30" s="18"/>
      <c r="G30" s="18"/>
      <c r="H30" s="18"/>
      <c r="J30" s="37"/>
    </row>
    <row r="31" spans="1:10" hidden="1" x14ac:dyDescent="0.25">
      <c r="B31" s="6">
        <v>4</v>
      </c>
      <c r="C31" s="13" t="s">
        <v>13</v>
      </c>
      <c r="D31" s="35"/>
      <c r="E31" s="35"/>
      <c r="F31" s="18"/>
      <c r="G31" s="18"/>
      <c r="H31" s="18"/>
      <c r="J31" s="59"/>
    </row>
    <row r="32" spans="1:10" hidden="1" x14ac:dyDescent="0.25">
      <c r="B32" s="80">
        <v>5</v>
      </c>
      <c r="C32" s="13" t="s">
        <v>14</v>
      </c>
      <c r="D32" s="35"/>
      <c r="E32" s="35"/>
      <c r="F32" s="62"/>
      <c r="G32" s="62"/>
      <c r="H32" s="18"/>
      <c r="J32" s="14"/>
    </row>
    <row r="33" spans="1:8" hidden="1" x14ac:dyDescent="0.25"/>
    <row r="34" spans="1:8" ht="31.5" hidden="1" x14ac:dyDescent="0.25">
      <c r="A34" s="81">
        <v>2</v>
      </c>
      <c r="B34" s="5" t="s">
        <v>0</v>
      </c>
      <c r="C34" s="5" t="s">
        <v>1</v>
      </c>
      <c r="D34" s="5" t="str">
        <f>'Β- ΒΟΗΘΟΣ ΒΡΕΦΟΝΗ ( .......) '!D36</f>
        <v>ΔΕΥΤΕΡΑ  08/10/2019</v>
      </c>
      <c r="E34" s="5" t="str">
        <f>'Β- ΒΟΗΘΟΣ ΒΡΕΦΟΝΗ ( .......) '!E36</f>
        <v>ΤΡΙΤΗ 09/10/2019</v>
      </c>
      <c r="F34" s="5" t="str">
        <f>'Β- ΒΟΗΘΟΣ ΒΡΕΦΟΝΗ ( .......) '!F36</f>
        <v>ΤΕΤΑΡΤΗ 10/10/2019</v>
      </c>
      <c r="G34" s="5" t="str">
        <f>'Β- ΒΟΗΘΟΣ ΒΡΕΦΟΝΗ ( .......) '!G36</f>
        <v>ΠΕΜΠΤΗ  11/10/2019</v>
      </c>
      <c r="H34" s="5" t="str">
        <f>'Β- ΒΟΗΘΟΣ ΒΡΕΦΟΝΗ ( .......) '!H36</f>
        <v>ΠΑΡΑΣΚΕΥΗ 12/10/2019</v>
      </c>
    </row>
    <row r="35" spans="1:8" hidden="1" x14ac:dyDescent="0.25">
      <c r="B35" s="6">
        <v>1</v>
      </c>
      <c r="C35" s="13" t="s">
        <v>10</v>
      </c>
      <c r="D35" s="18"/>
      <c r="E35" s="18"/>
      <c r="F35" s="18"/>
      <c r="G35" s="18"/>
      <c r="H35" s="18"/>
    </row>
    <row r="36" spans="1:8" hidden="1" x14ac:dyDescent="0.25">
      <c r="B36" s="6">
        <v>2</v>
      </c>
      <c r="C36" s="13" t="s">
        <v>11</v>
      </c>
      <c r="D36" s="18"/>
      <c r="F36" s="18"/>
      <c r="G36" s="18"/>
      <c r="H36" s="18"/>
    </row>
    <row r="37" spans="1:8" hidden="1" x14ac:dyDescent="0.25">
      <c r="B37" s="6">
        <v>3</v>
      </c>
      <c r="C37" s="13" t="s">
        <v>12</v>
      </c>
      <c r="D37" s="18"/>
      <c r="E37" s="18"/>
      <c r="F37" s="18"/>
      <c r="G37" s="18"/>
      <c r="H37" s="18"/>
    </row>
    <row r="38" spans="1:8" hidden="1" x14ac:dyDescent="0.25">
      <c r="B38" s="6">
        <v>4</v>
      </c>
      <c r="C38" s="13" t="s">
        <v>13</v>
      </c>
      <c r="D38" s="18"/>
      <c r="E38" s="18"/>
      <c r="F38" s="18"/>
      <c r="G38" s="18"/>
      <c r="H38" s="18"/>
    </row>
    <row r="39" spans="1:8" hidden="1" x14ac:dyDescent="0.25">
      <c r="B39" s="80">
        <v>5</v>
      </c>
      <c r="C39" s="13" t="s">
        <v>14</v>
      </c>
      <c r="D39" s="62"/>
      <c r="E39" s="62"/>
      <c r="F39" s="62"/>
      <c r="G39" s="62"/>
      <c r="H39" s="18"/>
    </row>
    <row r="40" spans="1:8" hidden="1" x14ac:dyDescent="0.25"/>
    <row r="41" spans="1:8" ht="31.5" hidden="1" x14ac:dyDescent="0.25">
      <c r="A41" s="81">
        <v>3</v>
      </c>
      <c r="B41" s="5" t="s">
        <v>0</v>
      </c>
      <c r="C41" s="5" t="s">
        <v>1</v>
      </c>
      <c r="D41" s="5" t="str">
        <f>'Β- ΒΟΗΘΟΣ ΒΡΕΦΟΝΗ ( .......) '!D43</f>
        <v>ΔΕΥΤΕΡΑ  15/10/2019</v>
      </c>
      <c r="E41" s="5" t="str">
        <f>'Β- ΒΟΗΘΟΣ ΒΡΕΦΟΝΗ ( .......) '!E43</f>
        <v>ΤΡΙΤΗ 16/10/2019</v>
      </c>
      <c r="F41" s="5" t="str">
        <f>'Β- ΒΟΗΘΟΣ ΒΡΕΦΟΝΗ ( .......) '!F43</f>
        <v>ΤΕΤΑΡΤΗ 17/10/2019</v>
      </c>
      <c r="G41" s="5" t="str">
        <f>'Β- ΒΟΗΘΟΣ ΒΡΕΦΟΝΗ ( .......) '!G43</f>
        <v>ΠΕΜΠΤΗ  18/10/2019</v>
      </c>
      <c r="H41" s="5" t="str">
        <f>'Β- ΒΟΗΘΟΣ ΒΡΕΦΟΝΗ ( .......) '!H43</f>
        <v>ΠΑΡΑΣΚΕΥΗ 19/10/2019</v>
      </c>
    </row>
    <row r="42" spans="1:8" hidden="1" x14ac:dyDescent="0.25">
      <c r="B42" s="6">
        <v>1</v>
      </c>
      <c r="C42" s="13" t="s">
        <v>10</v>
      </c>
      <c r="D42" s="18"/>
      <c r="E42" s="18"/>
      <c r="F42" s="18"/>
      <c r="G42" s="18"/>
      <c r="H42" s="18"/>
    </row>
    <row r="43" spans="1:8" hidden="1" x14ac:dyDescent="0.25">
      <c r="B43" s="6">
        <v>2</v>
      </c>
      <c r="C43" s="13" t="s">
        <v>11</v>
      </c>
      <c r="D43" s="18"/>
      <c r="E43" s="91"/>
      <c r="F43" s="18"/>
      <c r="G43" s="18"/>
      <c r="H43" s="18"/>
    </row>
    <row r="44" spans="1:8" hidden="1" x14ac:dyDescent="0.25">
      <c r="B44" s="6">
        <v>3</v>
      </c>
      <c r="C44" s="13" t="s">
        <v>12</v>
      </c>
      <c r="D44" s="18"/>
      <c r="E44" s="18"/>
      <c r="F44" s="18"/>
      <c r="G44" s="18"/>
      <c r="H44" s="18"/>
    </row>
    <row r="45" spans="1:8" hidden="1" x14ac:dyDescent="0.25">
      <c r="B45" s="6">
        <v>4</v>
      </c>
      <c r="C45" s="13" t="s">
        <v>13</v>
      </c>
      <c r="D45" s="18"/>
      <c r="E45" s="18"/>
      <c r="F45" s="18"/>
      <c r="G45" s="18"/>
      <c r="H45" s="18"/>
    </row>
    <row r="46" spans="1:8" hidden="1" x14ac:dyDescent="0.25">
      <c r="B46" s="80">
        <v>5</v>
      </c>
      <c r="C46" s="13" t="s">
        <v>14</v>
      </c>
      <c r="D46" s="62"/>
      <c r="E46" s="62"/>
      <c r="F46" s="62"/>
      <c r="G46" s="62"/>
      <c r="H46" s="18"/>
    </row>
    <row r="48" spans="1:8" ht="31.5" x14ac:dyDescent="0.25">
      <c r="B48" s="5" t="s">
        <v>0</v>
      </c>
      <c r="C48" s="5" t="s">
        <v>1</v>
      </c>
      <c r="D48" s="5" t="str">
        <f>'Β- ΒΟΗΘΟΣ ΒΡΕΦΟΝΗ ( .......) '!D50</f>
        <v>ΔΕΥΤΕΡΑ 17/02/2020</v>
      </c>
      <c r="E48" s="5" t="str">
        <f>'Β- ΒΟΗΘΟΣ ΒΡΕΦΟΝΗ ( .......) '!E50</f>
        <v>ΤΡΙΤΗ 18/02/2020</v>
      </c>
      <c r="F48" s="5" t="str">
        <f>'Β- ΒΟΗΘΟΣ ΒΡΕΦΟΝΗ ( .......) '!F50</f>
        <v xml:space="preserve">ΤΕΤΑΡΤΗ 19/02/2020 </v>
      </c>
      <c r="G48" s="5" t="str">
        <f>'Β- ΒΟΗΘΟΣ ΒΡΕΦΟΝΗ ( .......) '!G50</f>
        <v xml:space="preserve">ΠΕΜΠΤΗ 20/02/2020  </v>
      </c>
      <c r="H48" s="5" t="str">
        <f>'Β- ΒΟΗΘΟΣ ΒΡΕΦΟΝΗ ( .......) '!H50</f>
        <v>ΠΑΡΑΣΚΕΥΗ 21/02/2020</v>
      </c>
    </row>
    <row r="49" spans="2:8" ht="45" x14ac:dyDescent="0.25">
      <c r="B49" s="6">
        <v>1</v>
      </c>
      <c r="C49" s="13" t="s">
        <v>10</v>
      </c>
      <c r="D49" s="18" t="s">
        <v>161</v>
      </c>
      <c r="E49" s="18" t="s">
        <v>152</v>
      </c>
      <c r="F49" s="18" t="s">
        <v>77</v>
      </c>
      <c r="G49" s="18" t="s">
        <v>48</v>
      </c>
      <c r="H49" s="18" t="s">
        <v>164</v>
      </c>
    </row>
    <row r="50" spans="2:8" ht="33.75" x14ac:dyDescent="0.25">
      <c r="B50" s="6">
        <v>2</v>
      </c>
      <c r="C50" s="13" t="s">
        <v>11</v>
      </c>
      <c r="D50" s="18" t="s">
        <v>76</v>
      </c>
      <c r="E50" s="18" t="s">
        <v>152</v>
      </c>
      <c r="F50" s="18" t="s">
        <v>77</v>
      </c>
      <c r="G50" s="18" t="s">
        <v>48</v>
      </c>
      <c r="H50" s="18" t="s">
        <v>164</v>
      </c>
    </row>
    <row r="51" spans="2:8" ht="33.75" x14ac:dyDescent="0.25">
      <c r="B51" s="6">
        <v>3</v>
      </c>
      <c r="C51" s="13" t="s">
        <v>12</v>
      </c>
      <c r="D51" s="18" t="s">
        <v>76</v>
      </c>
      <c r="E51" s="18" t="s">
        <v>152</v>
      </c>
      <c r="F51" s="18" t="s">
        <v>163</v>
      </c>
      <c r="G51" s="18" t="s">
        <v>48</v>
      </c>
      <c r="H51" s="18" t="s">
        <v>164</v>
      </c>
    </row>
    <row r="52" spans="2:8" ht="45" x14ac:dyDescent="0.25">
      <c r="B52" s="6">
        <v>4</v>
      </c>
      <c r="C52" s="13" t="s">
        <v>13</v>
      </c>
      <c r="D52" s="18" t="s">
        <v>165</v>
      </c>
      <c r="E52" s="18" t="s">
        <v>152</v>
      </c>
      <c r="F52" s="18" t="s">
        <v>163</v>
      </c>
      <c r="G52" s="18" t="s">
        <v>162</v>
      </c>
      <c r="H52" s="18" t="s">
        <v>166</v>
      </c>
    </row>
    <row r="53" spans="2:8" ht="33.75" x14ac:dyDescent="0.25">
      <c r="B53" s="80">
        <v>5</v>
      </c>
      <c r="C53" s="13" t="s">
        <v>14</v>
      </c>
      <c r="D53" s="187"/>
      <c r="E53" s="18" t="s">
        <v>78</v>
      </c>
      <c r="F53" s="187"/>
      <c r="G53" s="18" t="s">
        <v>166</v>
      </c>
      <c r="H53" s="18" t="s">
        <v>166</v>
      </c>
    </row>
    <row r="54" spans="2:8" ht="31.5" x14ac:dyDescent="0.25">
      <c r="B54" s="5" t="s">
        <v>0</v>
      </c>
      <c r="C54" s="5" t="s">
        <v>1</v>
      </c>
      <c r="D54" s="68" t="str">
        <f>'Β- ΒΟΗΘΟΣ ΒΡΕΦΟΝΗ ( .......) '!D56</f>
        <v>ΔΕΥΤΕΡΑ  24/02/2020</v>
      </c>
      <c r="E54" s="68" t="str">
        <f>'Β- ΒΟΗΘΟΣ ΒΡΕΦΟΝΗ ( .......) '!E56</f>
        <v>ΤΡΙΤΗ 25/02/2020</v>
      </c>
      <c r="F54" s="68" t="str">
        <f>'Β- ΒΟΗΘΟΣ ΒΡΕΦΟΝΗ ( .......) '!F56</f>
        <v>ΤΕΤΑΡΤΗ 26/02/2020</v>
      </c>
      <c r="G54" s="68" t="str">
        <f>'Β- ΒΟΗΘΟΣ ΒΡΕΦΟΝΗ ( .......) '!G56</f>
        <v>ΠΕΜΠΤΗ  27/02/2020</v>
      </c>
      <c r="H54" s="68" t="str">
        <f>'Β- ΒΟΗΘΟΣ ΒΡΕΦΟΝΗ ( .......) '!H56</f>
        <v>ΠΑΡΑΣΚΕΥΗ 28/02/2020</v>
      </c>
    </row>
    <row r="55" spans="2:8" ht="45" x14ac:dyDescent="0.25">
      <c r="B55" s="6">
        <v>1</v>
      </c>
      <c r="C55" s="13" t="s">
        <v>10</v>
      </c>
      <c r="D55" s="18" t="s">
        <v>161</v>
      </c>
      <c r="E55" s="18" t="s">
        <v>152</v>
      </c>
      <c r="F55" s="18" t="s">
        <v>77</v>
      </c>
      <c r="G55" s="18" t="s">
        <v>48</v>
      </c>
      <c r="H55" s="18" t="s">
        <v>164</v>
      </c>
    </row>
    <row r="56" spans="2:8" ht="33.75" x14ac:dyDescent="0.25">
      <c r="B56" s="6">
        <v>2</v>
      </c>
      <c r="C56" s="13" t="s">
        <v>11</v>
      </c>
      <c r="D56" s="18" t="s">
        <v>76</v>
      </c>
      <c r="E56" s="18" t="s">
        <v>152</v>
      </c>
      <c r="F56" s="18" t="s">
        <v>77</v>
      </c>
      <c r="G56" s="18" t="s">
        <v>48</v>
      </c>
      <c r="H56" s="18" t="s">
        <v>164</v>
      </c>
    </row>
    <row r="57" spans="2:8" ht="33.75" x14ac:dyDescent="0.25">
      <c r="B57" s="6">
        <v>3</v>
      </c>
      <c r="C57" s="13" t="s">
        <v>12</v>
      </c>
      <c r="D57" s="18" t="s">
        <v>76</v>
      </c>
      <c r="E57" s="18" t="s">
        <v>152</v>
      </c>
      <c r="F57" s="18" t="s">
        <v>163</v>
      </c>
      <c r="G57" s="18" t="s">
        <v>48</v>
      </c>
      <c r="H57" s="18" t="s">
        <v>164</v>
      </c>
    </row>
    <row r="58" spans="2:8" ht="45" x14ac:dyDescent="0.25">
      <c r="B58" s="6">
        <v>4</v>
      </c>
      <c r="C58" s="13" t="s">
        <v>13</v>
      </c>
      <c r="D58" s="18" t="s">
        <v>165</v>
      </c>
      <c r="E58" s="18" t="s">
        <v>152</v>
      </c>
      <c r="F58" s="18" t="s">
        <v>163</v>
      </c>
      <c r="G58" s="18" t="s">
        <v>162</v>
      </c>
      <c r="H58" s="18" t="s">
        <v>166</v>
      </c>
    </row>
    <row r="59" spans="2:8" ht="33.75" x14ac:dyDescent="0.25">
      <c r="B59" s="80">
        <v>5</v>
      </c>
      <c r="C59" s="13" t="s">
        <v>14</v>
      </c>
      <c r="D59" s="187"/>
      <c r="E59" s="18" t="s">
        <v>78</v>
      </c>
      <c r="F59" s="187"/>
      <c r="G59" s="18" t="s">
        <v>166</v>
      </c>
      <c r="H59" s="18" t="s">
        <v>166</v>
      </c>
    </row>
    <row r="60" spans="2:8" x14ac:dyDescent="0.25">
      <c r="D60" s="67"/>
      <c r="E60" s="67"/>
      <c r="F60" s="67"/>
      <c r="G60" s="67"/>
      <c r="H60" s="67"/>
    </row>
    <row r="61" spans="2:8" ht="47.25" x14ac:dyDescent="0.25">
      <c r="B61" s="5" t="s">
        <v>0</v>
      </c>
      <c r="C61" s="5" t="s">
        <v>1</v>
      </c>
      <c r="D61" s="206" t="s">
        <v>99</v>
      </c>
      <c r="E61" s="68" t="str">
        <f>'Β- ΒΟΗΘΟΣ ΒΡΕΦΟΝΗ ( .......) '!E63</f>
        <v>ΤΡΙΤΗ 03/03/2020</v>
      </c>
      <c r="F61" s="68" t="str">
        <f>'Β- ΒΟΗΘΟΣ ΒΡΕΦΟΝΗ ( .......) '!F63</f>
        <v>ΤΕΤΑΡΤΗ 04/03/2020</v>
      </c>
      <c r="G61" s="68" t="str">
        <f>'Β- ΒΟΗΘΟΣ ΒΡΕΦΟΝΗ ( .......) '!G63</f>
        <v>ΠΕΜΠΤΗ 05/03/2020</v>
      </c>
      <c r="H61" s="68" t="str">
        <f>'Β- ΒΟΗΘΟΣ ΒΡΕΦΟΝΗ ( .......) '!H63</f>
        <v>ΠΑΡΑΣΚΕΥΗ 06/03/2020</v>
      </c>
    </row>
    <row r="62" spans="2:8" ht="22.5" x14ac:dyDescent="0.25">
      <c r="B62" s="6">
        <v>1</v>
      </c>
      <c r="C62" s="13" t="s">
        <v>10</v>
      </c>
      <c r="D62" s="18"/>
      <c r="E62" s="18" t="s">
        <v>78</v>
      </c>
      <c r="F62" s="18" t="s">
        <v>77</v>
      </c>
      <c r="G62" s="18" t="s">
        <v>48</v>
      </c>
      <c r="H62" s="18" t="s">
        <v>164</v>
      </c>
    </row>
    <row r="63" spans="2:8" ht="22.5" x14ac:dyDescent="0.25">
      <c r="B63" s="6">
        <v>2</v>
      </c>
      <c r="C63" s="13" t="s">
        <v>11</v>
      </c>
      <c r="D63" s="18"/>
      <c r="E63" s="18" t="s">
        <v>152</v>
      </c>
      <c r="F63" s="18" t="s">
        <v>77</v>
      </c>
      <c r="G63" s="18" t="s">
        <v>48</v>
      </c>
      <c r="H63" s="18" t="s">
        <v>164</v>
      </c>
    </row>
    <row r="64" spans="2:8" ht="22.5" x14ac:dyDescent="0.25">
      <c r="B64" s="6">
        <v>3</v>
      </c>
      <c r="C64" s="13" t="s">
        <v>12</v>
      </c>
      <c r="D64" s="18"/>
      <c r="E64" s="18" t="s">
        <v>152</v>
      </c>
      <c r="F64" s="18" t="s">
        <v>163</v>
      </c>
      <c r="G64" s="18" t="s">
        <v>48</v>
      </c>
      <c r="H64" s="18" t="s">
        <v>164</v>
      </c>
    </row>
    <row r="65" spans="2:8" ht="45" x14ac:dyDescent="0.25">
      <c r="B65" s="6">
        <v>4</v>
      </c>
      <c r="C65" s="13" t="s">
        <v>13</v>
      </c>
      <c r="D65" s="18"/>
      <c r="E65" s="18"/>
      <c r="F65" s="18" t="s">
        <v>163</v>
      </c>
      <c r="G65" s="18" t="s">
        <v>162</v>
      </c>
      <c r="H65" s="18" t="s">
        <v>166</v>
      </c>
    </row>
    <row r="66" spans="2:8" ht="33.75" x14ac:dyDescent="0.25">
      <c r="B66" s="80">
        <v>5</v>
      </c>
      <c r="C66" s="13" t="s">
        <v>14</v>
      </c>
      <c r="D66" s="187"/>
      <c r="E66" s="190"/>
      <c r="F66" s="187"/>
      <c r="G66" s="18"/>
      <c r="H66" s="18" t="s">
        <v>166</v>
      </c>
    </row>
    <row r="67" spans="2:8" x14ac:dyDescent="0.25">
      <c r="D67" s="67"/>
      <c r="E67" s="67"/>
      <c r="F67" s="67"/>
      <c r="G67" s="67"/>
      <c r="H67" s="67"/>
    </row>
    <row r="68" spans="2:8" ht="31.5" x14ac:dyDescent="0.25">
      <c r="B68" s="5" t="s">
        <v>0</v>
      </c>
      <c r="C68" s="5" t="s">
        <v>1</v>
      </c>
      <c r="D68" s="68" t="str">
        <f>'Β- ΒΟΗΘΟΣ ΒΡΕΦΟΝΗ ( .......) '!D70</f>
        <v xml:space="preserve">ΔΕΥΤΕΡΑ  09/03/2020 </v>
      </c>
      <c r="E68" s="68" t="str">
        <f>'Β- ΒΟΗΘΟΣ ΒΡΕΦΟΝΗ ( .......) '!E70</f>
        <v>ΤΡΙΤΗ 10/03/2020</v>
      </c>
      <c r="F68" s="68" t="str">
        <f>'Β- ΒΟΗΘΟΣ ΒΡΕΦΟΝΗ ( .......) '!F70</f>
        <v>ΤΕΤΑΡΤΗ 11/03/2020</v>
      </c>
      <c r="G68" s="68" t="str">
        <f>'Β- ΒΟΗΘΟΣ ΒΡΕΦΟΝΗ ( .......) '!G70</f>
        <v>ΠΕΜΠΤΗ  12/03/2020</v>
      </c>
      <c r="H68" s="68" t="str">
        <f>'Β- ΒΟΗΘΟΣ ΒΡΕΦΟΝΗ ( .......) '!H70</f>
        <v>ΠΑΡΑΣΚΕΥΗ 13/03/2020</v>
      </c>
    </row>
    <row r="69" spans="2:8" ht="45" x14ac:dyDescent="0.25">
      <c r="B69" s="6">
        <v>1</v>
      </c>
      <c r="C69" s="13" t="s">
        <v>10</v>
      </c>
      <c r="D69" s="18" t="s">
        <v>161</v>
      </c>
      <c r="E69" s="18" t="s">
        <v>78</v>
      </c>
      <c r="F69" s="18"/>
      <c r="G69" s="18"/>
      <c r="H69" s="18"/>
    </row>
    <row r="70" spans="2:8" ht="33.75" x14ac:dyDescent="0.25">
      <c r="B70" s="6">
        <v>2</v>
      </c>
      <c r="C70" s="13" t="s">
        <v>11</v>
      </c>
      <c r="D70" s="18" t="s">
        <v>76</v>
      </c>
      <c r="E70" s="18" t="s">
        <v>152</v>
      </c>
      <c r="F70" s="18"/>
      <c r="G70" s="18"/>
      <c r="H70" s="18"/>
    </row>
    <row r="71" spans="2:8" ht="33.75" x14ac:dyDescent="0.25">
      <c r="B71" s="6">
        <v>3</v>
      </c>
      <c r="C71" s="13" t="s">
        <v>12</v>
      </c>
      <c r="D71" s="18" t="s">
        <v>76</v>
      </c>
      <c r="E71" s="18" t="s">
        <v>152</v>
      </c>
      <c r="F71" s="18"/>
      <c r="G71" s="18"/>
      <c r="H71" s="18"/>
    </row>
    <row r="72" spans="2:8" ht="33.75" x14ac:dyDescent="0.25">
      <c r="B72" s="6">
        <v>4</v>
      </c>
      <c r="C72" s="13" t="s">
        <v>13</v>
      </c>
      <c r="D72" s="18" t="s">
        <v>165</v>
      </c>
      <c r="E72" s="18"/>
      <c r="F72" s="18"/>
      <c r="G72" s="18"/>
      <c r="H72" s="18"/>
    </row>
    <row r="73" spans="2:8" x14ac:dyDescent="0.25">
      <c r="B73" s="80">
        <v>5</v>
      </c>
      <c r="C73" s="13" t="s">
        <v>14</v>
      </c>
      <c r="D73" s="187"/>
      <c r="E73" s="190"/>
      <c r="F73" s="187"/>
      <c r="G73" s="18"/>
      <c r="H73" s="18"/>
    </row>
    <row r="74" spans="2:8" x14ac:dyDescent="0.25">
      <c r="D74" s="67"/>
      <c r="E74" s="183"/>
      <c r="F74" s="183"/>
      <c r="G74" s="183"/>
      <c r="H74" s="183"/>
    </row>
    <row r="75" spans="2:8" ht="31.5" x14ac:dyDescent="0.25">
      <c r="B75" s="5" t="s">
        <v>0</v>
      </c>
      <c r="C75" s="5" t="s">
        <v>1</v>
      </c>
      <c r="D75" s="68" t="str">
        <f>'Β- ΒΟΗΘΟΣ ΒΡΕΦΟΝΗ ( .......) '!D77</f>
        <v>ΔΕΥΤΕΡΑ  16/03/2020</v>
      </c>
      <c r="E75" s="68" t="str">
        <f>'Β- ΒΟΗΘΟΣ ΒΡΕΦΟΝΗ ( .......) '!E77</f>
        <v>ΤΡΙΤΗ 17/03/2020</v>
      </c>
      <c r="F75" s="68" t="str">
        <f>'Β- ΒΟΗΘΟΣ ΒΡΕΦΟΝΗ ( .......) '!F77</f>
        <v>ΤΕΤΑΡΤΗ 18/03/2020</v>
      </c>
      <c r="G75" s="68" t="str">
        <f>'Β- ΒΟΗΘΟΣ ΒΡΕΦΟΝΗ ( .......) '!G77</f>
        <v>ΠΕΜΠΤΗ  19/03/2020</v>
      </c>
      <c r="H75" s="68" t="str">
        <f>'Β- ΒΟΗΘΟΣ ΒΡΕΦΟΝΗ ( .......) '!H77</f>
        <v>ΠΑΡΑΣΚΕΥΗ 20/03/2020</v>
      </c>
    </row>
    <row r="76" spans="2:8" x14ac:dyDescent="0.25">
      <c r="B76" s="6">
        <v>1</v>
      </c>
      <c r="C76" s="13" t="s">
        <v>10</v>
      </c>
      <c r="D76" s="18"/>
      <c r="E76" s="18"/>
      <c r="F76" s="18"/>
      <c r="G76" s="18"/>
      <c r="H76" s="18"/>
    </row>
    <row r="77" spans="2:8" x14ac:dyDescent="0.25">
      <c r="B77" s="6">
        <v>2</v>
      </c>
      <c r="C77" s="13" t="s">
        <v>11</v>
      </c>
      <c r="D77" s="18"/>
      <c r="E77" s="18"/>
      <c r="F77" s="18"/>
      <c r="G77" s="18"/>
      <c r="H77" s="18"/>
    </row>
    <row r="78" spans="2:8" x14ac:dyDescent="0.25">
      <c r="B78" s="6">
        <v>3</v>
      </c>
      <c r="C78" s="13" t="s">
        <v>12</v>
      </c>
      <c r="D78" s="18"/>
      <c r="E78" s="18"/>
      <c r="F78" s="18"/>
      <c r="G78" s="18"/>
      <c r="H78" s="18"/>
    </row>
    <row r="79" spans="2:8" x14ac:dyDescent="0.25">
      <c r="B79" s="6">
        <v>4</v>
      </c>
      <c r="C79" s="13" t="s">
        <v>13</v>
      </c>
      <c r="D79" s="18"/>
      <c r="E79" s="18"/>
      <c r="F79" s="18"/>
      <c r="G79" s="18"/>
      <c r="H79" s="18"/>
    </row>
    <row r="80" spans="2:8" x14ac:dyDescent="0.25">
      <c r="B80" s="80">
        <v>5</v>
      </c>
      <c r="C80" s="13" t="s">
        <v>14</v>
      </c>
      <c r="D80" s="187"/>
      <c r="E80" s="190"/>
      <c r="F80" s="187"/>
      <c r="G80" s="18"/>
      <c r="H80" s="18"/>
    </row>
    <row r="81" spans="2:8" x14ac:dyDescent="0.25">
      <c r="D81" s="67"/>
      <c r="E81" s="67"/>
      <c r="F81" s="67"/>
      <c r="G81" s="67"/>
      <c r="H81" s="67"/>
    </row>
    <row r="82" spans="2:8" ht="31.5" x14ac:dyDescent="0.25">
      <c r="B82" s="5" t="s">
        <v>0</v>
      </c>
      <c r="C82" s="5" t="s">
        <v>1</v>
      </c>
      <c r="D82" s="68" t="str">
        <f>'Β- ΒΟΗΘΟΣ ΒΡΕΦΟΝΗ ( .......) '!D85</f>
        <v xml:space="preserve"> ΔΕΥΤΕΡΑ  23/03/2020</v>
      </c>
      <c r="E82" s="68" t="str">
        <f>'Β- ΒΟΗΘΟΣ ΒΡΕΦΟΝΗ ( .......) '!E85</f>
        <v>ΤΡΙΤΗ 24/03/2020</v>
      </c>
      <c r="F82" s="68" t="str">
        <f>'Β- ΒΟΗΘΟΣ ΒΡΕΦΟΝΗ ( .......) '!F85</f>
        <v>ΤΕΤΑΡΤΗ 25/03/2020</v>
      </c>
      <c r="G82" s="68" t="str">
        <f>'Β- ΒΟΗΘΟΣ ΒΡΕΦΟΝΗ ( .......) '!G85</f>
        <v>ΠΕΜΠΤΗ  26/03/2020</v>
      </c>
      <c r="H82" s="68" t="str">
        <f>'Β- ΒΟΗΘΟΣ ΒΡΕΦΟΝΗ ( .......) '!H85</f>
        <v>ΠΑΡΑΣΚΕΥΗ 27/03/2020</v>
      </c>
    </row>
    <row r="83" spans="2:8" x14ac:dyDescent="0.25">
      <c r="B83" s="6">
        <v>1</v>
      </c>
      <c r="C83" s="13" t="s">
        <v>10</v>
      </c>
      <c r="D83" s="18"/>
      <c r="E83" s="18"/>
      <c r="F83" s="18"/>
      <c r="G83" s="18"/>
      <c r="H83" s="18"/>
    </row>
    <row r="84" spans="2:8" x14ac:dyDescent="0.25">
      <c r="B84" s="6">
        <v>2</v>
      </c>
      <c r="C84" s="13" t="s">
        <v>11</v>
      </c>
      <c r="D84" s="18"/>
      <c r="E84" s="18"/>
      <c r="F84" s="18"/>
      <c r="G84" s="18"/>
      <c r="H84" s="18"/>
    </row>
    <row r="85" spans="2:8" x14ac:dyDescent="0.25">
      <c r="B85" s="6">
        <v>3</v>
      </c>
      <c r="C85" s="13" t="s">
        <v>12</v>
      </c>
      <c r="D85" s="18"/>
      <c r="E85" s="18"/>
      <c r="F85" s="18"/>
      <c r="G85" s="18"/>
      <c r="H85" s="18"/>
    </row>
    <row r="86" spans="2:8" x14ac:dyDescent="0.25">
      <c r="B86" s="6">
        <v>4</v>
      </c>
      <c r="C86" s="13" t="s">
        <v>13</v>
      </c>
      <c r="D86" s="18"/>
      <c r="E86" s="18"/>
      <c r="F86" s="18"/>
      <c r="G86" s="18"/>
      <c r="H86" s="18"/>
    </row>
    <row r="87" spans="2:8" x14ac:dyDescent="0.25">
      <c r="B87" s="80">
        <v>5</v>
      </c>
      <c r="C87" s="13" t="s">
        <v>14</v>
      </c>
      <c r="D87" s="187"/>
      <c r="E87" s="190"/>
      <c r="F87" s="187"/>
      <c r="G87" s="18"/>
      <c r="H87" s="18"/>
    </row>
    <row r="88" spans="2:8" x14ac:dyDescent="0.25">
      <c r="D88" s="67"/>
      <c r="E88" s="67"/>
      <c r="F88" s="183"/>
      <c r="G88" s="183"/>
      <c r="H88" s="67"/>
    </row>
    <row r="89" spans="2:8" ht="31.5" x14ac:dyDescent="0.25">
      <c r="B89" s="39" t="s">
        <v>0</v>
      </c>
      <c r="C89" s="39" t="s">
        <v>1</v>
      </c>
      <c r="D89" s="68" t="str">
        <f>'Β- ΒΟΗΘΟΣ ΒΡΕΦΟΝΗ ( .......) '!D93</f>
        <v xml:space="preserve"> ΔΕΥΤΕΡΑ 30/03/2020</v>
      </c>
      <c r="E89" s="68" t="str">
        <f>'Β- ΒΟΗΘΟΣ ΒΡΕΦΟΝΗ ( .......) '!E93</f>
        <v>ΤΡΙΤΗ 31/03/2020</v>
      </c>
      <c r="F89" s="68" t="str">
        <f>'Β- ΒΟΗΘΟΣ ΒΡΕΦΟΝΗ ( .......) '!F93</f>
        <v>ΤΕΤΑΡΤΗ 01/04/2020</v>
      </c>
      <c r="G89" s="68" t="str">
        <f>'Β- ΒΟΗΘΟΣ ΒΡΕΦΟΝΗ ( .......) '!G93</f>
        <v>ΠΕΜΠΤΗ  02/04/2020</v>
      </c>
      <c r="H89" s="68" t="str">
        <f>'Β- ΒΟΗΘΟΣ ΒΡΕΦΟΝΗ ( .......) '!H93</f>
        <v>ΠΑΡΑΣΚΕΥΗ 03/04/2020</v>
      </c>
    </row>
    <row r="90" spans="2:8" x14ac:dyDescent="0.25">
      <c r="B90" s="6">
        <v>1</v>
      </c>
      <c r="C90" s="13" t="s">
        <v>10</v>
      </c>
      <c r="D90" s="18"/>
      <c r="E90" s="18"/>
      <c r="F90" s="18"/>
      <c r="G90" s="18"/>
      <c r="H90" s="18"/>
    </row>
    <row r="91" spans="2:8" x14ac:dyDescent="0.25">
      <c r="B91" s="6">
        <v>2</v>
      </c>
      <c r="C91" s="13" t="s">
        <v>11</v>
      </c>
      <c r="D91" s="18"/>
      <c r="E91" s="18"/>
      <c r="F91" s="18"/>
      <c r="G91" s="18"/>
      <c r="H91" s="18"/>
    </row>
    <row r="92" spans="2:8" x14ac:dyDescent="0.25">
      <c r="B92" s="6">
        <v>3</v>
      </c>
      <c r="C92" s="13" t="s">
        <v>12</v>
      </c>
      <c r="D92" s="18"/>
      <c r="E92" s="18"/>
      <c r="F92" s="18"/>
      <c r="G92" s="18"/>
      <c r="H92" s="18"/>
    </row>
    <row r="93" spans="2:8" x14ac:dyDescent="0.25">
      <c r="B93" s="6">
        <v>4</v>
      </c>
      <c r="C93" s="13" t="s">
        <v>13</v>
      </c>
      <c r="D93" s="18"/>
      <c r="E93" s="18"/>
      <c r="F93" s="18"/>
      <c r="G93" s="18"/>
      <c r="H93" s="18"/>
    </row>
    <row r="94" spans="2:8" x14ac:dyDescent="0.25">
      <c r="B94" s="80">
        <v>5</v>
      </c>
      <c r="C94" s="13" t="s">
        <v>14</v>
      </c>
      <c r="D94" s="187"/>
      <c r="E94" s="190"/>
      <c r="F94" s="187"/>
      <c r="G94" s="18"/>
      <c r="H94" s="18"/>
    </row>
    <row r="95" spans="2:8" x14ac:dyDescent="0.25">
      <c r="D95" s="67"/>
      <c r="E95" s="67"/>
      <c r="F95" s="67"/>
      <c r="G95" s="67"/>
      <c r="H95" s="67"/>
    </row>
    <row r="96" spans="2:8" ht="31.5" x14ac:dyDescent="0.25">
      <c r="B96" s="5" t="s">
        <v>0</v>
      </c>
      <c r="C96" s="5" t="s">
        <v>1</v>
      </c>
      <c r="D96" s="68" t="str">
        <f>'Β- ΒΟΗΘΟΣ ΒΡΕΦΟΝΗ ( .......) '!D102</f>
        <v>ΔΕΥΤΕΡΑ  06/04/2020</v>
      </c>
      <c r="E96" s="68" t="str">
        <f>'Β- ΒΟΗΘΟΣ ΒΡΕΦΟΝΗ ( .......) '!E102</f>
        <v>ΤΡΙΤΗ 07/04/2020</v>
      </c>
      <c r="F96" s="68" t="str">
        <f>'Β- ΒΟΗΘΟΣ ΒΡΕΦΟΝΗ ( .......) '!F102</f>
        <v>ΤΕΤΑΡΤΗ 08/04/2020</v>
      </c>
      <c r="G96" s="68" t="str">
        <f>'Β- ΒΟΗΘΟΣ ΒΡΕΦΟΝΗ ( .......) '!G102</f>
        <v>ΠΕΜΠΤΗ  09/04/2020</v>
      </c>
      <c r="H96" s="68" t="str">
        <f>'Β- ΒΟΗΘΟΣ ΒΡΕΦΟΝΗ ( .......) '!H102</f>
        <v>ΠΑΡΑΣΚΕΥΗ 10/04/2020</v>
      </c>
    </row>
    <row r="97" spans="2:8" x14ac:dyDescent="0.25">
      <c r="B97" s="6">
        <v>1</v>
      </c>
      <c r="C97" s="13" t="s">
        <v>10</v>
      </c>
      <c r="D97" s="18"/>
      <c r="E97" s="18"/>
      <c r="F97" s="18"/>
      <c r="G97" s="18"/>
      <c r="H97" s="18"/>
    </row>
    <row r="98" spans="2:8" x14ac:dyDescent="0.25">
      <c r="B98" s="6">
        <v>2</v>
      </c>
      <c r="C98" s="13" t="s">
        <v>11</v>
      </c>
      <c r="D98" s="18"/>
      <c r="E98" s="18"/>
      <c r="F98" s="18"/>
      <c r="G98" s="18"/>
      <c r="H98" s="18"/>
    </row>
    <row r="99" spans="2:8" x14ac:dyDescent="0.25">
      <c r="B99" s="6">
        <v>3</v>
      </c>
      <c r="C99" s="13" t="s">
        <v>12</v>
      </c>
      <c r="D99" s="18"/>
      <c r="E99" s="18"/>
      <c r="F99" s="18"/>
      <c r="G99" s="18"/>
      <c r="H99" s="18"/>
    </row>
    <row r="100" spans="2:8" x14ac:dyDescent="0.25">
      <c r="B100" s="6">
        <v>4</v>
      </c>
      <c r="C100" s="13" t="s">
        <v>13</v>
      </c>
      <c r="D100" s="18"/>
      <c r="E100" s="18"/>
      <c r="F100" s="18"/>
      <c r="G100" s="18"/>
      <c r="H100" s="18"/>
    </row>
    <row r="101" spans="2:8" x14ac:dyDescent="0.25">
      <c r="B101" s="80">
        <v>5</v>
      </c>
      <c r="C101" s="13" t="s">
        <v>14</v>
      </c>
      <c r="D101" s="187"/>
      <c r="E101" s="190"/>
      <c r="F101" s="187"/>
      <c r="G101" s="18"/>
      <c r="H101" s="18"/>
    </row>
    <row r="102" spans="2:8" x14ac:dyDescent="0.25">
      <c r="D102" s="67"/>
      <c r="E102" s="67"/>
      <c r="F102" s="67"/>
      <c r="G102" s="67"/>
      <c r="H102" s="67"/>
    </row>
    <row r="103" spans="2:8" ht="31.5" x14ac:dyDescent="0.25">
      <c r="B103" s="5" t="s">
        <v>0</v>
      </c>
      <c r="C103" s="5" t="s">
        <v>1</v>
      </c>
      <c r="D103" s="206" t="str">
        <f>'Β- ΒΟΗΘΟΣ ΒΡΕΦΟΝΗ ( .......) '!D109</f>
        <v>ΔΕΥΤΕΡΑ   13/04/2020</v>
      </c>
      <c r="E103" s="206" t="str">
        <f>'Β- ΒΟΗΘΟΣ ΒΡΕΦΟΝΗ ( .......) '!E109</f>
        <v>ΤΡΙΤΗ  14/04/2020</v>
      </c>
      <c r="F103" s="206" t="str">
        <f>'Β- ΒΟΗΘΟΣ ΒΡΕΦΟΝΗ ( .......) '!F109</f>
        <v>ΤΕΤΑΡΤΗ 15/04/2020</v>
      </c>
      <c r="G103" s="206" t="str">
        <f>'Β- ΒΟΗΘΟΣ ΒΡΕΦΟΝΗ ( .......) '!G109</f>
        <v>ΠΕΜΠΤΗ  16/04/2020</v>
      </c>
      <c r="H103" s="206" t="str">
        <f>'Β- ΒΟΗΘΟΣ ΒΡΕΦΟΝΗ ( .......) '!H109</f>
        <v>ΠΑΡΑΣΚΕΥΗ 17/04/2020</v>
      </c>
    </row>
    <row r="104" spans="2:8" x14ac:dyDescent="0.25">
      <c r="B104" s="6">
        <v>1</v>
      </c>
      <c r="C104" s="13" t="s">
        <v>10</v>
      </c>
      <c r="D104" s="18"/>
      <c r="E104" s="18"/>
      <c r="F104" s="18"/>
      <c r="G104" s="18"/>
      <c r="H104" s="207"/>
    </row>
    <row r="105" spans="2:8" x14ac:dyDescent="0.25">
      <c r="B105" s="6">
        <v>2</v>
      </c>
      <c r="C105" s="13" t="s">
        <v>11</v>
      </c>
      <c r="D105" s="18"/>
      <c r="E105" s="18"/>
      <c r="F105" s="18"/>
      <c r="G105" s="18"/>
      <c r="H105" s="18"/>
    </row>
    <row r="106" spans="2:8" x14ac:dyDescent="0.25">
      <c r="B106" s="6">
        <v>3</v>
      </c>
      <c r="C106" s="13" t="s">
        <v>12</v>
      </c>
      <c r="D106" s="18"/>
      <c r="E106" s="18"/>
      <c r="F106" s="18"/>
      <c r="G106" s="18"/>
      <c r="H106" s="18"/>
    </row>
    <row r="107" spans="2:8" x14ac:dyDescent="0.25">
      <c r="B107" s="6">
        <v>4</v>
      </c>
      <c r="C107" s="13" t="s">
        <v>13</v>
      </c>
      <c r="D107" s="18"/>
      <c r="E107" s="18"/>
      <c r="F107" s="18"/>
      <c r="G107" s="18"/>
      <c r="H107" s="18"/>
    </row>
    <row r="108" spans="2:8" x14ac:dyDescent="0.25">
      <c r="B108" s="80">
        <v>5</v>
      </c>
      <c r="C108" s="13" t="s">
        <v>14</v>
      </c>
      <c r="D108" s="183"/>
      <c r="E108" s="187"/>
      <c r="F108" s="183"/>
      <c r="G108" s="187"/>
      <c r="H108" s="183"/>
    </row>
    <row r="109" spans="2:8" x14ac:dyDescent="0.25">
      <c r="D109" s="67"/>
      <c r="E109" s="67"/>
      <c r="F109" s="67"/>
      <c r="G109" s="67"/>
      <c r="H109" s="67"/>
    </row>
    <row r="110" spans="2:8" ht="31.5" x14ac:dyDescent="0.25">
      <c r="B110" s="5" t="s">
        <v>0</v>
      </c>
      <c r="C110" s="5" t="s">
        <v>1</v>
      </c>
      <c r="D110" s="206" t="str">
        <f>'Β- ΒΟΗΘΟΣ ΒΡΕΦΟΝΗ ( .......) '!D116</f>
        <v>ΔΕΥΤΕΡΑ  20/04/2020</v>
      </c>
      <c r="E110" s="206" t="str">
        <f>'Β- ΒΟΗΘΟΣ ΒΡΕΦΟΝΗ ( .......) '!E116</f>
        <v>ΤΡΙΤΗ  21/04/2020</v>
      </c>
      <c r="F110" s="206" t="str">
        <f>'Β- ΒΟΗΘΟΣ ΒΡΕΦΟΝΗ ( .......) '!F116</f>
        <v>ΤΕΤΑΡΤΗ 22/04/2020</v>
      </c>
      <c r="G110" s="206" t="str">
        <f>'Β- ΒΟΗΘΟΣ ΒΡΕΦΟΝΗ ( .......) '!G116</f>
        <v>ΠΕΜΠΤΗ   23/04/2020</v>
      </c>
      <c r="H110" s="206" t="str">
        <f>'Β- ΒΟΗΘΟΣ ΒΡΕΦΟΝΗ ( .......) '!H116</f>
        <v>ΠΑΡΑΣΚΕΥΗ 24/04/2020</v>
      </c>
    </row>
    <row r="111" spans="2:8" x14ac:dyDescent="0.25">
      <c r="B111" s="6">
        <v>1</v>
      </c>
      <c r="C111" s="13" t="s">
        <v>10</v>
      </c>
      <c r="D111" s="18"/>
      <c r="E111" s="18"/>
      <c r="F111" s="18"/>
      <c r="G111" s="18"/>
      <c r="H111" s="18"/>
    </row>
    <row r="112" spans="2:8" x14ac:dyDescent="0.25">
      <c r="B112" s="6">
        <v>2</v>
      </c>
      <c r="C112" s="13" t="s">
        <v>11</v>
      </c>
      <c r="D112" s="18"/>
      <c r="E112" s="18"/>
      <c r="F112" s="18"/>
      <c r="G112" s="18"/>
      <c r="H112" s="18"/>
    </row>
    <row r="113" spans="2:8" x14ac:dyDescent="0.25">
      <c r="B113" s="6">
        <v>3</v>
      </c>
      <c r="C113" s="13" t="s">
        <v>12</v>
      </c>
      <c r="D113" s="18"/>
      <c r="E113" s="18"/>
      <c r="F113" s="18"/>
      <c r="G113" s="18"/>
      <c r="H113" s="18"/>
    </row>
    <row r="114" spans="2:8" x14ac:dyDescent="0.25">
      <c r="B114" s="6">
        <v>4</v>
      </c>
      <c r="C114" s="13" t="s">
        <v>13</v>
      </c>
      <c r="D114" s="18"/>
      <c r="E114" s="18"/>
      <c r="F114" s="18"/>
      <c r="G114" s="18"/>
      <c r="H114" s="18"/>
    </row>
    <row r="115" spans="2:8" x14ac:dyDescent="0.25">
      <c r="B115" s="80">
        <v>5</v>
      </c>
      <c r="C115" s="13" t="s">
        <v>14</v>
      </c>
      <c r="D115" s="183"/>
      <c r="E115" s="187"/>
      <c r="F115" s="183"/>
      <c r="G115" s="187"/>
      <c r="H115" s="183"/>
    </row>
    <row r="116" spans="2:8" x14ac:dyDescent="0.25">
      <c r="D116" s="67"/>
      <c r="E116" s="67"/>
      <c r="F116" s="67"/>
      <c r="G116" s="67"/>
      <c r="H116" s="67"/>
    </row>
    <row r="117" spans="2:8" x14ac:dyDescent="0.25">
      <c r="D117" s="67"/>
      <c r="E117" s="67"/>
      <c r="F117" s="67"/>
      <c r="G117" s="67"/>
      <c r="H117" s="67"/>
    </row>
    <row r="118" spans="2:8" ht="31.5" x14ac:dyDescent="0.25">
      <c r="B118" s="5" t="s">
        <v>0</v>
      </c>
      <c r="C118" s="5" t="s">
        <v>1</v>
      </c>
      <c r="D118" s="68" t="str">
        <f>'Β- ΒΟΗΘΟΣ ΒΡΕΦΟΝΗ ( .......) '!D123</f>
        <v>ΔΕΥΤΕΡΑ  27/04/2020</v>
      </c>
      <c r="E118" s="68" t="str">
        <f>'Β- ΒΟΗΘΟΣ ΒΡΕΦΟΝΗ ( .......) '!E123</f>
        <v>ΤΡΙΤΗ 28/04/2020</v>
      </c>
      <c r="F118" s="68" t="str">
        <f>'Β- ΒΟΗΘΟΣ ΒΡΕΦΟΝΗ ( .......) '!F123</f>
        <v>ΤΕΤΑΡΤΗ 29/04/2020</v>
      </c>
      <c r="G118" s="68" t="str">
        <f>'Β- ΒΟΗΘΟΣ ΒΡΕΦΟΝΗ ( .......) '!G123</f>
        <v>ΠΕΜΠΤΗ  30/04/2020</v>
      </c>
      <c r="H118" s="206">
        <f>'Β- ΒΟΗΘΟΣ ΒΡΕΦΟΝΗ ( .......) '!H123</f>
        <v>0</v>
      </c>
    </row>
    <row r="119" spans="2:8" x14ac:dyDescent="0.25">
      <c r="B119" s="6">
        <v>1</v>
      </c>
      <c r="C119" s="13" t="s">
        <v>10</v>
      </c>
      <c r="D119" s="18"/>
      <c r="E119" s="18"/>
      <c r="F119" s="18"/>
      <c r="G119" s="18"/>
      <c r="H119" s="18"/>
    </row>
    <row r="120" spans="2:8" x14ac:dyDescent="0.25">
      <c r="B120" s="6">
        <v>2</v>
      </c>
      <c r="C120" s="13" t="s">
        <v>11</v>
      </c>
      <c r="D120" s="18"/>
      <c r="E120" s="18"/>
      <c r="F120" s="18"/>
      <c r="G120" s="18"/>
      <c r="H120" s="18"/>
    </row>
    <row r="121" spans="2:8" x14ac:dyDescent="0.25">
      <c r="B121" s="6">
        <v>3</v>
      </c>
      <c r="C121" s="13" t="s">
        <v>12</v>
      </c>
      <c r="D121" s="18"/>
      <c r="E121" s="18"/>
      <c r="F121" s="18"/>
      <c r="G121" s="18"/>
      <c r="H121" s="18"/>
    </row>
    <row r="122" spans="2:8" x14ac:dyDescent="0.25">
      <c r="B122" s="6">
        <v>4</v>
      </c>
      <c r="C122" s="13" t="s">
        <v>13</v>
      </c>
      <c r="D122" s="18"/>
      <c r="E122" s="18"/>
      <c r="F122" s="18"/>
      <c r="G122" s="18"/>
      <c r="H122" s="18"/>
    </row>
    <row r="123" spans="2:8" x14ac:dyDescent="0.25">
      <c r="B123" s="80">
        <v>5</v>
      </c>
      <c r="C123" s="13" t="s">
        <v>14</v>
      </c>
      <c r="D123" s="183"/>
      <c r="E123" s="191"/>
      <c r="F123" s="183"/>
      <c r="G123" s="190"/>
      <c r="H123" s="190"/>
    </row>
    <row r="124" spans="2:8" x14ac:dyDescent="0.25">
      <c r="D124" s="67"/>
      <c r="E124" s="67"/>
      <c r="F124" s="67"/>
      <c r="G124" s="67"/>
      <c r="H124" s="67"/>
    </row>
    <row r="125" spans="2:8" ht="31.5" x14ac:dyDescent="0.25">
      <c r="B125" s="5" t="s">
        <v>0</v>
      </c>
      <c r="C125" s="5" t="s">
        <v>1</v>
      </c>
      <c r="D125" s="192" t="str">
        <f>'Β- ΒΟΗΘΟΣ ΒΡΕΦΟΝΗ ( .......) '!D131</f>
        <v>ΔΕΥΤΕΡΑ  04/05/2020</v>
      </c>
      <c r="E125" s="68" t="str">
        <f>'Β- ΒΟΗΘΟΣ ΒΡΕΦΟΝΗ ( .......) '!E131</f>
        <v>ΤΡΙΤΗ 05/05/2020</v>
      </c>
      <c r="F125" s="68" t="str">
        <f>'Β- ΒΟΗΘΟΣ ΒΡΕΦΟΝΗ ( .......) '!F131</f>
        <v>ΤΕΤΑΡΤΗ 06/05/2020</v>
      </c>
      <c r="G125" s="68" t="str">
        <f>'Β- ΒΟΗΘΟΣ ΒΡΕΦΟΝΗ ( .......) '!G131</f>
        <v>ΠΕΜΠΤΗ  07/05/2020</v>
      </c>
      <c r="H125" s="68" t="str">
        <f>'Β- ΒΟΗΘΟΣ ΒΡΕΦΟΝΗ ( .......) '!H131</f>
        <v>ΠΑΡΑΣΚΕΥΗ 08/05/2020</v>
      </c>
    </row>
    <row r="126" spans="2:8" x14ac:dyDescent="0.25">
      <c r="B126" s="6">
        <v>1</v>
      </c>
      <c r="C126" s="13" t="s">
        <v>10</v>
      </c>
      <c r="D126" s="18"/>
      <c r="E126" s="18"/>
      <c r="F126" s="18"/>
      <c r="G126" s="18"/>
      <c r="H126" s="18"/>
    </row>
    <row r="127" spans="2:8" x14ac:dyDescent="0.25">
      <c r="B127" s="6">
        <v>2</v>
      </c>
      <c r="C127" s="13" t="s">
        <v>11</v>
      </c>
      <c r="D127" s="18"/>
      <c r="E127" s="18"/>
      <c r="F127" s="18"/>
      <c r="G127" s="18"/>
      <c r="H127" s="18"/>
    </row>
    <row r="128" spans="2:8" x14ac:dyDescent="0.25">
      <c r="B128" s="6">
        <v>3</v>
      </c>
      <c r="C128" s="13" t="s">
        <v>12</v>
      </c>
      <c r="D128" s="18"/>
      <c r="E128" s="18"/>
      <c r="F128" s="18"/>
      <c r="G128" s="18"/>
      <c r="H128" s="18"/>
    </row>
    <row r="129" spans="2:8" x14ac:dyDescent="0.25">
      <c r="B129" s="6">
        <v>4</v>
      </c>
      <c r="C129" s="13" t="s">
        <v>13</v>
      </c>
      <c r="D129" s="18"/>
      <c r="E129" s="18"/>
      <c r="F129" s="18"/>
      <c r="G129" s="18"/>
      <c r="H129" s="18"/>
    </row>
    <row r="130" spans="2:8" x14ac:dyDescent="0.25">
      <c r="B130" s="80">
        <v>5</v>
      </c>
      <c r="C130" s="13" t="s">
        <v>14</v>
      </c>
      <c r="D130" s="187"/>
      <c r="E130" s="190"/>
      <c r="F130" s="187"/>
      <c r="G130" s="18"/>
      <c r="H130" s="18"/>
    </row>
    <row r="131" spans="2:8" x14ac:dyDescent="0.25">
      <c r="D131" s="67"/>
      <c r="E131" s="67"/>
      <c r="F131" s="67"/>
      <c r="G131" s="67"/>
      <c r="H131" s="67"/>
    </row>
    <row r="132" spans="2:8" ht="31.5" x14ac:dyDescent="0.25">
      <c r="B132" s="5" t="s">
        <v>0</v>
      </c>
      <c r="C132" s="5" t="s">
        <v>1</v>
      </c>
      <c r="D132" s="68" t="str">
        <f>'Β- ΒΟΗΘΟΣ ΒΡΕΦΟΝΗ ( .......) '!D138</f>
        <v>ΔΕΥΤΕΡΑ  11/05/2020</v>
      </c>
      <c r="E132" s="68" t="str">
        <f>'Β- ΒΟΗΘΟΣ ΒΡΕΦΟΝΗ ( .......) '!E138</f>
        <v>ΤΡΙΤΗ 12/05/2020</v>
      </c>
      <c r="F132" s="68" t="str">
        <f>'Β- ΒΟΗΘΟΣ ΒΡΕΦΟΝΗ ( .......) '!F138</f>
        <v>ΤΕΤΑΡΤΗ 13/05/2020</v>
      </c>
      <c r="G132" s="68" t="str">
        <f>'Β- ΒΟΗΘΟΣ ΒΡΕΦΟΝΗ ( .......) '!G138</f>
        <v>ΠΕΜΠΤΗ  14/05/2020</v>
      </c>
      <c r="H132" s="68" t="str">
        <f>'Β- ΒΟΗΘΟΣ ΒΡΕΦΟΝΗ ( .......) '!H138</f>
        <v>ΠΑΡΑΣΚΕΥΗ 15/05/2020</v>
      </c>
    </row>
    <row r="133" spans="2:8" x14ac:dyDescent="0.25">
      <c r="B133" s="6">
        <v>1</v>
      </c>
      <c r="C133" s="13" t="s">
        <v>10</v>
      </c>
      <c r="D133" s="18"/>
      <c r="E133" s="18"/>
      <c r="F133" s="18"/>
      <c r="G133" s="18"/>
      <c r="H133" s="18"/>
    </row>
    <row r="134" spans="2:8" x14ac:dyDescent="0.25">
      <c r="B134" s="6">
        <v>2</v>
      </c>
      <c r="C134" s="13" t="s">
        <v>11</v>
      </c>
      <c r="D134" s="18"/>
      <c r="E134" s="18"/>
      <c r="F134" s="18"/>
      <c r="G134" s="18"/>
      <c r="H134" s="18"/>
    </row>
    <row r="135" spans="2:8" x14ac:dyDescent="0.25">
      <c r="B135" s="6">
        <v>3</v>
      </c>
      <c r="C135" s="13" t="s">
        <v>12</v>
      </c>
      <c r="D135" s="18"/>
      <c r="E135" s="18"/>
      <c r="F135" s="18"/>
      <c r="G135" s="18"/>
      <c r="H135" s="18"/>
    </row>
    <row r="136" spans="2:8" x14ac:dyDescent="0.25">
      <c r="B136" s="6">
        <v>4</v>
      </c>
      <c r="C136" s="13" t="s">
        <v>13</v>
      </c>
      <c r="D136" s="18"/>
      <c r="E136" s="18"/>
      <c r="F136" s="18"/>
      <c r="G136" s="18"/>
      <c r="H136" s="18"/>
    </row>
    <row r="137" spans="2:8" x14ac:dyDescent="0.25">
      <c r="B137" s="80">
        <v>5</v>
      </c>
      <c r="C137" s="13" t="s">
        <v>14</v>
      </c>
      <c r="D137" s="187"/>
      <c r="E137" s="190"/>
      <c r="F137" s="187"/>
      <c r="G137" s="18"/>
      <c r="H137" s="18"/>
    </row>
    <row r="138" spans="2:8" x14ac:dyDescent="0.25">
      <c r="D138" s="79"/>
      <c r="E138" s="188"/>
      <c r="F138" s="79"/>
      <c r="G138" s="67"/>
      <c r="H138" s="67"/>
    </row>
    <row r="139" spans="2:8" x14ac:dyDescent="0.25">
      <c r="D139" s="67"/>
      <c r="E139" s="67"/>
      <c r="F139" s="67"/>
      <c r="G139" s="67"/>
      <c r="H139" s="67"/>
    </row>
    <row r="140" spans="2:8" ht="31.5" x14ac:dyDescent="0.25">
      <c r="B140" s="5" t="s">
        <v>0</v>
      </c>
      <c r="C140" s="5" t="s">
        <v>1</v>
      </c>
      <c r="D140" s="68" t="str">
        <f>'Β- ΒΟΗΘΟΣ ΒΡΕΦΟΝΗ ( .......) '!D145</f>
        <v>ΔΕΥΤΕΡΑ  18/05/2020</v>
      </c>
      <c r="E140" s="68" t="str">
        <f>'Β- ΒΟΗΘΟΣ ΒΡΕΦΟΝΗ ( .......) '!E145</f>
        <v>ΤΡΙΤΗ 19/05/2020</v>
      </c>
      <c r="F140" s="68" t="str">
        <f>'Β- ΒΟΗΘΟΣ ΒΡΕΦΟΝΗ ( .......) '!F145</f>
        <v>ΤΕΤΑΡΤΗ 20/05/2020</v>
      </c>
      <c r="G140" s="68" t="str">
        <f>'Β- ΒΟΗΘΟΣ ΒΡΕΦΟΝΗ ( .......) '!G145</f>
        <v>ΠΕΜΠΤΗ 21/05/2020</v>
      </c>
      <c r="H140" s="68" t="str">
        <f>'Β- ΒΟΗΘΟΣ ΒΡΕΦΟΝΗ ( .......) '!H145</f>
        <v>ΠΑΡΑΣΚΕΥΗ 22/05/2020</v>
      </c>
    </row>
    <row r="141" spans="2:8" ht="45" x14ac:dyDescent="0.25">
      <c r="B141" s="6">
        <v>1</v>
      </c>
      <c r="C141" s="13" t="s">
        <v>235</v>
      </c>
      <c r="D141" s="228" t="s">
        <v>161</v>
      </c>
      <c r="E141" s="228" t="s">
        <v>78</v>
      </c>
      <c r="F141" s="228" t="s">
        <v>77</v>
      </c>
      <c r="G141" s="228" t="s">
        <v>48</v>
      </c>
      <c r="H141" s="228" t="s">
        <v>164</v>
      </c>
    </row>
    <row r="142" spans="2:8" ht="45" x14ac:dyDescent="0.25">
      <c r="B142" s="6">
        <v>2</v>
      </c>
      <c r="C142" s="13" t="s">
        <v>236</v>
      </c>
      <c r="D142" s="228" t="s">
        <v>76</v>
      </c>
      <c r="E142" s="228" t="s">
        <v>162</v>
      </c>
      <c r="F142" s="228" t="s">
        <v>77</v>
      </c>
      <c r="G142" s="228" t="s">
        <v>48</v>
      </c>
      <c r="H142" s="228" t="s">
        <v>164</v>
      </c>
    </row>
    <row r="143" spans="2:8" ht="33.75" x14ac:dyDescent="0.25">
      <c r="B143" s="6">
        <v>3</v>
      </c>
      <c r="C143" s="13" t="s">
        <v>237</v>
      </c>
      <c r="D143" s="228" t="s">
        <v>76</v>
      </c>
      <c r="E143" s="228" t="s">
        <v>152</v>
      </c>
      <c r="F143" s="228" t="s">
        <v>163</v>
      </c>
      <c r="G143" s="228" t="s">
        <v>48</v>
      </c>
      <c r="H143" s="228" t="s">
        <v>164</v>
      </c>
    </row>
    <row r="144" spans="2:8" ht="33.75" x14ac:dyDescent="0.25">
      <c r="B144" s="6">
        <v>4</v>
      </c>
      <c r="C144" s="13" t="s">
        <v>238</v>
      </c>
      <c r="D144" s="228" t="s">
        <v>165</v>
      </c>
      <c r="E144" s="228" t="s">
        <v>152</v>
      </c>
      <c r="F144" s="228" t="s">
        <v>163</v>
      </c>
      <c r="G144" s="228" t="s">
        <v>166</v>
      </c>
      <c r="H144" s="228" t="s">
        <v>166</v>
      </c>
    </row>
    <row r="145" spans="2:8" ht="33.75" x14ac:dyDescent="0.25">
      <c r="B145" s="80">
        <v>5</v>
      </c>
      <c r="C145" s="13" t="s">
        <v>176</v>
      </c>
      <c r="D145" s="228" t="s">
        <v>76</v>
      </c>
      <c r="E145" s="228" t="s">
        <v>152</v>
      </c>
      <c r="F145" s="228" t="s">
        <v>163</v>
      </c>
      <c r="G145" s="228" t="s">
        <v>48</v>
      </c>
      <c r="H145" s="228" t="s">
        <v>164</v>
      </c>
    </row>
    <row r="146" spans="2:8" ht="33.75" x14ac:dyDescent="0.25">
      <c r="B146" s="6"/>
      <c r="C146" s="13" t="s">
        <v>239</v>
      </c>
      <c r="D146" s="228" t="s">
        <v>165</v>
      </c>
      <c r="E146" s="228" t="s">
        <v>152</v>
      </c>
      <c r="F146" s="228" t="s">
        <v>163</v>
      </c>
      <c r="G146" s="228" t="s">
        <v>166</v>
      </c>
      <c r="H146" s="228" t="s">
        <v>166</v>
      </c>
    </row>
    <row r="147" spans="2:8" x14ac:dyDescent="0.25">
      <c r="D147" s="67"/>
      <c r="E147" s="67"/>
      <c r="F147" s="67"/>
      <c r="G147" s="67"/>
      <c r="H147" s="67"/>
    </row>
    <row r="148" spans="2:8" x14ac:dyDescent="0.25">
      <c r="D148" s="67"/>
      <c r="E148" s="67"/>
      <c r="F148" s="67"/>
      <c r="G148" s="67"/>
      <c r="H148" s="67"/>
    </row>
    <row r="149" spans="2:8" ht="31.5" x14ac:dyDescent="0.25">
      <c r="B149" s="5" t="s">
        <v>0</v>
      </c>
      <c r="C149" s="5" t="s">
        <v>1</v>
      </c>
      <c r="D149" s="68" t="str">
        <f>'Β- ΒΟΗΘΟΣ ΒΡΕΦΟΝΗ ( .......) '!D153</f>
        <v>ΔΕΥΤΕΡΑ  25/05/2020</v>
      </c>
      <c r="E149" s="68" t="str">
        <f>'Β- ΒΟΗΘΟΣ ΒΡΕΦΟΝΗ ( .......) '!E153</f>
        <v>ΤΡΙΤΗ 26/05/2020</v>
      </c>
      <c r="F149" s="68" t="str">
        <f>'Β- ΒΟΗΘΟΣ ΒΡΕΦΟΝΗ ( .......) '!F153</f>
        <v>ΤΕΤΑΡΤΗ 27/05/2020</v>
      </c>
      <c r="G149" s="68" t="str">
        <f>'Β- ΒΟΗΘΟΣ ΒΡΕΦΟΝΗ ( .......) '!G153</f>
        <v>ΠΕΜΠΤΗ  28/05/2020</v>
      </c>
      <c r="H149" s="68" t="str">
        <f>'Β- ΒΟΗΘΟΣ ΒΡΕΦΟΝΗ ( .......) '!H153</f>
        <v>ΠΑΡΑΣΚΕΥΗ 29/05/2020</v>
      </c>
    </row>
    <row r="150" spans="2:8" ht="45" x14ac:dyDescent="0.25">
      <c r="B150" s="6">
        <v>1</v>
      </c>
      <c r="C150" s="13" t="s">
        <v>235</v>
      </c>
      <c r="D150" s="207" t="s">
        <v>161</v>
      </c>
      <c r="E150" s="207" t="s">
        <v>78</v>
      </c>
      <c r="F150" s="207" t="s">
        <v>77</v>
      </c>
      <c r="G150" s="207" t="s">
        <v>48</v>
      </c>
      <c r="H150" s="207" t="s">
        <v>164</v>
      </c>
    </row>
    <row r="151" spans="2:8" ht="45" x14ac:dyDescent="0.25">
      <c r="B151" s="6">
        <v>2</v>
      </c>
      <c r="C151" s="13" t="s">
        <v>236</v>
      </c>
      <c r="D151" s="207" t="s">
        <v>76</v>
      </c>
      <c r="E151" s="207" t="s">
        <v>162</v>
      </c>
      <c r="F151" s="207" t="s">
        <v>77</v>
      </c>
      <c r="G151" s="207" t="s">
        <v>48</v>
      </c>
      <c r="H151" s="207" t="s">
        <v>164</v>
      </c>
    </row>
    <row r="152" spans="2:8" ht="45" x14ac:dyDescent="0.25">
      <c r="B152" s="6">
        <v>3</v>
      </c>
      <c r="C152" s="13" t="s">
        <v>237</v>
      </c>
      <c r="D152" s="207" t="s">
        <v>161</v>
      </c>
      <c r="E152" s="207" t="s">
        <v>78</v>
      </c>
      <c r="F152" s="207" t="s">
        <v>77</v>
      </c>
      <c r="G152" s="207" t="s">
        <v>48</v>
      </c>
      <c r="H152" s="207" t="s">
        <v>164</v>
      </c>
    </row>
    <row r="153" spans="2:8" ht="45" x14ac:dyDescent="0.25">
      <c r="B153" s="6">
        <v>4</v>
      </c>
      <c r="C153" s="13" t="s">
        <v>238</v>
      </c>
      <c r="D153" s="207" t="s">
        <v>76</v>
      </c>
      <c r="E153" s="207" t="s">
        <v>162</v>
      </c>
      <c r="F153" s="207" t="s">
        <v>77</v>
      </c>
      <c r="G153" s="207" t="s">
        <v>48</v>
      </c>
      <c r="H153" s="207" t="s">
        <v>164</v>
      </c>
    </row>
    <row r="154" spans="2:8" ht="33.75" x14ac:dyDescent="0.25">
      <c r="B154" s="6">
        <v>5</v>
      </c>
      <c r="C154" s="13" t="s">
        <v>176</v>
      </c>
      <c r="D154" s="207" t="s">
        <v>76</v>
      </c>
      <c r="E154" s="207" t="s">
        <v>152</v>
      </c>
      <c r="F154" s="207" t="s">
        <v>163</v>
      </c>
      <c r="G154" s="207" t="s">
        <v>48</v>
      </c>
      <c r="H154" s="207" t="s">
        <v>164</v>
      </c>
    </row>
    <row r="155" spans="2:8" ht="33.75" x14ac:dyDescent="0.25">
      <c r="B155" s="6">
        <v>6</v>
      </c>
      <c r="C155" s="13" t="s">
        <v>239</v>
      </c>
      <c r="D155" s="207" t="s">
        <v>165</v>
      </c>
      <c r="E155" s="207" t="s">
        <v>152</v>
      </c>
      <c r="F155" s="207" t="s">
        <v>163</v>
      </c>
      <c r="G155" s="207" t="s">
        <v>166</v>
      </c>
      <c r="H155" s="207" t="s">
        <v>166</v>
      </c>
    </row>
    <row r="156" spans="2:8" ht="22.5" x14ac:dyDescent="0.25">
      <c r="B156" s="6">
        <v>7</v>
      </c>
      <c r="C156" s="13" t="s">
        <v>245</v>
      </c>
      <c r="D156" s="185"/>
      <c r="E156" s="185"/>
      <c r="F156" s="207" t="s">
        <v>163</v>
      </c>
      <c r="G156" s="207" t="s">
        <v>48</v>
      </c>
      <c r="H156" s="207" t="s">
        <v>164</v>
      </c>
    </row>
    <row r="157" spans="2:8" ht="22.5" x14ac:dyDescent="0.25">
      <c r="B157" s="6">
        <v>8</v>
      </c>
      <c r="C157" s="13" t="s">
        <v>246</v>
      </c>
      <c r="D157" s="67"/>
      <c r="E157" s="67"/>
      <c r="F157" s="207" t="s">
        <v>163</v>
      </c>
      <c r="G157" s="207" t="s">
        <v>48</v>
      </c>
      <c r="H157" s="207" t="s">
        <v>164</v>
      </c>
    </row>
    <row r="158" spans="2:8" x14ac:dyDescent="0.25">
      <c r="D158" s="67"/>
      <c r="E158" s="67"/>
    </row>
    <row r="159" spans="2:8" ht="28.5" customHeight="1" x14ac:dyDescent="0.25">
      <c r="B159" s="5" t="s">
        <v>0</v>
      </c>
      <c r="C159" s="5" t="s">
        <v>1</v>
      </c>
      <c r="D159" s="68" t="str">
        <f>'Β- ΒΟΗΘΟΣ ΒΡΕΦΟΝΗ ( .......) '!D162</f>
        <v xml:space="preserve"> ΔΕΥΤΕΡΑ 01/06/2020</v>
      </c>
      <c r="E159" s="68" t="str">
        <f>'Β- ΒΟΗΘΟΣ ΒΡΕΦΟΝΗ ( .......) '!E162</f>
        <v>ΤΡΙΤΗ 02/06/2020</v>
      </c>
      <c r="F159" s="68" t="str">
        <f>'Β- ΒΟΗΘΟΣ ΒΡΕΦΟΝΗ ( .......) '!F162</f>
        <v>ΤΕΤΑΡΤΗ 03/06/2020</v>
      </c>
      <c r="G159" s="68" t="str">
        <f>'Β- ΒΟΗΘΟΣ ΒΡΕΦΟΝΗ ( .......) '!G162</f>
        <v>ΠΕΜΠΤΗ 04/06/2020</v>
      </c>
      <c r="H159" s="68" t="str">
        <f>'Β- ΒΟΗΘΟΣ ΒΡΕΦΟΝΗ ( .......) '!H162</f>
        <v>ΠΑΡΑΣΚΕΥΗ 05/06/2020</v>
      </c>
    </row>
    <row r="160" spans="2:8" ht="45" x14ac:dyDescent="0.25">
      <c r="B160" s="6">
        <v>1</v>
      </c>
      <c r="C160" s="13" t="s">
        <v>235</v>
      </c>
      <c r="D160" s="228" t="s">
        <v>161</v>
      </c>
      <c r="E160" s="228" t="s">
        <v>78</v>
      </c>
      <c r="F160" s="228" t="s">
        <v>77</v>
      </c>
      <c r="G160" s="228" t="s">
        <v>48</v>
      </c>
      <c r="H160" s="228" t="s">
        <v>164</v>
      </c>
    </row>
    <row r="161" spans="2:8" ht="45" x14ac:dyDescent="0.25">
      <c r="B161" s="6">
        <v>2</v>
      </c>
      <c r="C161" s="13" t="s">
        <v>236</v>
      </c>
      <c r="D161" s="228" t="s">
        <v>76</v>
      </c>
      <c r="E161" s="228" t="s">
        <v>162</v>
      </c>
      <c r="F161" s="228" t="s">
        <v>77</v>
      </c>
      <c r="G161" s="228" t="s">
        <v>48</v>
      </c>
      <c r="H161" s="228" t="s">
        <v>164</v>
      </c>
    </row>
    <row r="162" spans="2:8" ht="33.75" x14ac:dyDescent="0.25">
      <c r="B162" s="6">
        <v>3</v>
      </c>
      <c r="C162" s="13" t="s">
        <v>237</v>
      </c>
      <c r="D162" s="228" t="s">
        <v>76</v>
      </c>
      <c r="E162" s="228" t="s">
        <v>152</v>
      </c>
      <c r="F162" s="228" t="s">
        <v>163</v>
      </c>
      <c r="G162" s="228" t="s">
        <v>48</v>
      </c>
      <c r="H162" s="228" t="s">
        <v>164</v>
      </c>
    </row>
    <row r="163" spans="2:8" ht="33.75" x14ac:dyDescent="0.25">
      <c r="B163" s="6">
        <v>4</v>
      </c>
      <c r="C163" s="13" t="s">
        <v>238</v>
      </c>
      <c r="D163" s="228" t="s">
        <v>76</v>
      </c>
      <c r="E163" s="228" t="s">
        <v>152</v>
      </c>
      <c r="F163" s="228" t="s">
        <v>163</v>
      </c>
      <c r="G163" s="228" t="s">
        <v>166</v>
      </c>
      <c r="H163" s="228" t="s">
        <v>166</v>
      </c>
    </row>
    <row r="164" spans="2:8" ht="33.75" x14ac:dyDescent="0.25">
      <c r="B164" s="6">
        <v>5</v>
      </c>
      <c r="C164" s="13" t="s">
        <v>176</v>
      </c>
      <c r="D164" s="228" t="s">
        <v>76</v>
      </c>
      <c r="E164" s="228" t="s">
        <v>152</v>
      </c>
      <c r="F164" s="228" t="s">
        <v>163</v>
      </c>
      <c r="G164" s="228" t="s">
        <v>48</v>
      </c>
      <c r="H164" s="228" t="s">
        <v>164</v>
      </c>
    </row>
    <row r="165" spans="2:8" ht="33.75" x14ac:dyDescent="0.25">
      <c r="B165" s="6">
        <v>6</v>
      </c>
      <c r="C165" s="13" t="s">
        <v>239</v>
      </c>
      <c r="D165" s="228" t="s">
        <v>165</v>
      </c>
      <c r="E165" s="228" t="s">
        <v>152</v>
      </c>
      <c r="F165" s="228" t="s">
        <v>163</v>
      </c>
      <c r="G165" s="228" t="s">
        <v>166</v>
      </c>
      <c r="H165" s="228" t="s">
        <v>166</v>
      </c>
    </row>
    <row r="166" spans="2:8" ht="33.75" x14ac:dyDescent="0.25">
      <c r="B166" s="6">
        <v>7</v>
      </c>
      <c r="C166" s="13" t="s">
        <v>245</v>
      </c>
      <c r="D166" s="228" t="s">
        <v>165</v>
      </c>
      <c r="E166" s="228" t="s">
        <v>152</v>
      </c>
      <c r="F166" s="228" t="s">
        <v>163</v>
      </c>
      <c r="G166" s="228" t="s">
        <v>48</v>
      </c>
      <c r="H166" s="228" t="s">
        <v>164</v>
      </c>
    </row>
    <row r="167" spans="2:8" s="91" customFormat="1" ht="33.75" x14ac:dyDescent="0.25">
      <c r="B167" s="6">
        <v>8</v>
      </c>
      <c r="C167" s="13" t="s">
        <v>246</v>
      </c>
      <c r="D167" s="228" t="s">
        <v>165</v>
      </c>
      <c r="E167" s="228" t="s">
        <v>152</v>
      </c>
      <c r="F167" s="228" t="s">
        <v>163</v>
      </c>
      <c r="G167" s="228" t="s">
        <v>166</v>
      </c>
      <c r="H167" s="228" t="s">
        <v>166</v>
      </c>
    </row>
    <row r="168" spans="2:8" s="91" customFormat="1" x14ac:dyDescent="0.25"/>
    <row r="169" spans="2:8" s="91" customFormat="1" ht="36.75" customHeight="1" x14ac:dyDescent="0.25">
      <c r="B169" s="5" t="s">
        <v>0</v>
      </c>
      <c r="C169" s="5" t="s">
        <v>1</v>
      </c>
      <c r="D169" s="206" t="str">
        <f>'Β- ΒΟΗΘΟΣ ΒΡΕΦΟΝΗ ( .......) '!D171</f>
        <v xml:space="preserve"> ΔΕΥΤΕΡΑ (ΑΡΓΙΑ) 08/06/2020</v>
      </c>
      <c r="E169" s="68" t="str">
        <f>'Β- ΒΟΗΘΟΣ ΒΡΕΦΟΝΗ ( .......) '!E171</f>
        <v>ΤΡΙΤΗ 09/06/2020</v>
      </c>
      <c r="F169" s="68" t="str">
        <f>'Β- ΒΟΗΘΟΣ ΒΡΕΦΟΝΗ ( .......) '!F171</f>
        <v>ΤΕΤΑΡΤΗ 10/06/2020</v>
      </c>
      <c r="G169" s="68" t="str">
        <f>'Β- ΒΟΗΘΟΣ ΒΡΕΦΟΝΗ ( .......) '!G171</f>
        <v>ΠΕΜΠΤΗ 11/06/2020</v>
      </c>
      <c r="H169" s="68" t="str">
        <f>'Β- ΒΟΗΘΟΣ ΒΡΕΦΟΝΗ ( .......) '!H171</f>
        <v>ΠΑΡΑΣΚΕΥΗ 12/06/2020</v>
      </c>
    </row>
    <row r="170" spans="2:8" s="91" customFormat="1" ht="22.5" x14ac:dyDescent="0.25">
      <c r="B170" s="6">
        <v>1</v>
      </c>
      <c r="C170" s="13" t="s">
        <v>235</v>
      </c>
      <c r="D170" s="207"/>
      <c r="E170" s="207" t="s">
        <v>78</v>
      </c>
      <c r="F170" s="207" t="s">
        <v>77</v>
      </c>
      <c r="G170" s="207" t="s">
        <v>48</v>
      </c>
      <c r="H170" s="207" t="s">
        <v>164</v>
      </c>
    </row>
    <row r="171" spans="2:8" s="91" customFormat="1" ht="45" x14ac:dyDescent="0.25">
      <c r="B171" s="6">
        <v>2</v>
      </c>
      <c r="C171" s="13" t="s">
        <v>236</v>
      </c>
      <c r="D171" s="207"/>
      <c r="E171" s="207" t="s">
        <v>162</v>
      </c>
      <c r="F171" s="207" t="s">
        <v>77</v>
      </c>
      <c r="G171" s="207" t="s">
        <v>48</v>
      </c>
      <c r="H171" s="207" t="s">
        <v>164</v>
      </c>
    </row>
    <row r="172" spans="2:8" s="91" customFormat="1" ht="22.5" x14ac:dyDescent="0.25">
      <c r="B172" s="6">
        <v>3</v>
      </c>
      <c r="C172" s="13" t="s">
        <v>237</v>
      </c>
      <c r="D172" s="207"/>
      <c r="E172" s="207" t="s">
        <v>78</v>
      </c>
      <c r="F172" s="207" t="s">
        <v>77</v>
      </c>
      <c r="G172" s="207" t="s">
        <v>48</v>
      </c>
      <c r="H172" s="207" t="s">
        <v>164</v>
      </c>
    </row>
    <row r="173" spans="2:8" s="91" customFormat="1" ht="45" x14ac:dyDescent="0.25">
      <c r="B173" s="6">
        <v>4</v>
      </c>
      <c r="C173" s="13" t="s">
        <v>238</v>
      </c>
      <c r="D173" s="207"/>
      <c r="E173" s="207" t="s">
        <v>162</v>
      </c>
      <c r="F173" s="207" t="s">
        <v>77</v>
      </c>
      <c r="G173" s="207" t="s">
        <v>48</v>
      </c>
      <c r="H173" s="207" t="s">
        <v>164</v>
      </c>
    </row>
    <row r="174" spans="2:8" s="91" customFormat="1" ht="22.5" x14ac:dyDescent="0.25">
      <c r="B174" s="6">
        <v>5</v>
      </c>
      <c r="C174" s="13" t="s">
        <v>176</v>
      </c>
      <c r="D174" s="207"/>
      <c r="E174" s="207" t="s">
        <v>152</v>
      </c>
      <c r="F174" s="207" t="s">
        <v>77</v>
      </c>
      <c r="G174" s="207" t="s">
        <v>48</v>
      </c>
      <c r="H174" s="207" t="s">
        <v>164</v>
      </c>
    </row>
    <row r="175" spans="2:8" s="91" customFormat="1" ht="33.75" x14ac:dyDescent="0.25">
      <c r="B175" s="6">
        <v>6</v>
      </c>
      <c r="C175" s="13" t="s">
        <v>239</v>
      </c>
      <c r="D175" s="207"/>
      <c r="E175" s="207" t="s">
        <v>152</v>
      </c>
      <c r="F175" s="207" t="s">
        <v>163</v>
      </c>
      <c r="G175" s="207" t="s">
        <v>48</v>
      </c>
      <c r="H175" s="207" t="s">
        <v>166</v>
      </c>
    </row>
    <row r="176" spans="2:8" s="91" customFormat="1" ht="22.5" x14ac:dyDescent="0.25">
      <c r="B176" s="6">
        <v>7</v>
      </c>
      <c r="C176" s="13" t="s">
        <v>245</v>
      </c>
      <c r="D176" s="75"/>
      <c r="E176" s="207" t="s">
        <v>152</v>
      </c>
      <c r="F176" s="207" t="s">
        <v>163</v>
      </c>
      <c r="G176" s="228" t="s">
        <v>76</v>
      </c>
      <c r="H176" s="207" t="s">
        <v>164</v>
      </c>
    </row>
    <row r="177" spans="2:8" s="91" customFormat="1" ht="33.75" x14ac:dyDescent="0.25">
      <c r="B177" s="6">
        <v>8</v>
      </c>
      <c r="C177" s="13" t="s">
        <v>246</v>
      </c>
      <c r="D177" s="75"/>
      <c r="E177" s="207" t="s">
        <v>152</v>
      </c>
      <c r="F177" s="207" t="s">
        <v>163</v>
      </c>
      <c r="G177" s="228" t="s">
        <v>165</v>
      </c>
      <c r="H177" s="207" t="s">
        <v>166</v>
      </c>
    </row>
    <row r="178" spans="2:8" s="91" customFormat="1" ht="31.5" x14ac:dyDescent="0.25">
      <c r="B178" s="5" t="s">
        <v>0</v>
      </c>
      <c r="C178" s="5" t="s">
        <v>1</v>
      </c>
      <c r="D178" s="68" t="str">
        <f>'Β- ΒΟΗΘΟΣ ΒΡΕΦΟΝΗ ( .......) '!D180</f>
        <v xml:space="preserve"> ΔΕΥΤΕΡΑ 15/06/2020</v>
      </c>
      <c r="E178" s="68" t="str">
        <f>'Β- ΒΟΗΘΟΣ ΒΡΕΦΟΝΗ ( .......) '!E180</f>
        <v>ΤΡΙΤΗ 16/06/2020</v>
      </c>
      <c r="F178" s="68" t="str">
        <f>'Β- ΒΟΗΘΟΣ ΒΡΕΦΟΝΗ ( .......) '!F180</f>
        <v>ΤΕΤΑΡΤΗ 17/06/2020</v>
      </c>
      <c r="G178" s="68" t="str">
        <f>'Β- ΒΟΗΘΟΣ ΒΡΕΦΟΝΗ ( .......) '!G180</f>
        <v>ΠΕΜΠΤΗ 18/06/2020</v>
      </c>
      <c r="H178" s="68" t="str">
        <f>'Β- ΒΟΗΘΟΣ ΒΡΕΦΟΝΗ ( .......) '!H180</f>
        <v>ΠΑΡΑΣΚΕΥΗ 19/06/2020</v>
      </c>
    </row>
    <row r="179" spans="2:8" s="91" customFormat="1" ht="45" x14ac:dyDescent="0.25">
      <c r="B179" s="6">
        <v>1</v>
      </c>
      <c r="C179" s="13" t="s">
        <v>235</v>
      </c>
      <c r="D179" s="228" t="s">
        <v>161</v>
      </c>
      <c r="E179" s="228" t="s">
        <v>78</v>
      </c>
      <c r="F179" s="228" t="s">
        <v>77</v>
      </c>
      <c r="G179" s="228" t="s">
        <v>48</v>
      </c>
      <c r="H179" s="228" t="s">
        <v>164</v>
      </c>
    </row>
    <row r="180" spans="2:8" s="91" customFormat="1" ht="45" x14ac:dyDescent="0.25">
      <c r="B180" s="6">
        <v>2</v>
      </c>
      <c r="C180" s="13" t="s">
        <v>236</v>
      </c>
      <c r="D180" s="228" t="s">
        <v>76</v>
      </c>
      <c r="E180" s="228" t="s">
        <v>162</v>
      </c>
      <c r="F180" s="228" t="s">
        <v>77</v>
      </c>
      <c r="G180" s="228" t="s">
        <v>48</v>
      </c>
      <c r="H180" s="228" t="s">
        <v>164</v>
      </c>
    </row>
    <row r="181" spans="2:8" s="91" customFormat="1" ht="33.75" x14ac:dyDescent="0.25">
      <c r="B181" s="6">
        <v>3</v>
      </c>
      <c r="C181" s="13" t="s">
        <v>237</v>
      </c>
      <c r="D181" s="228" t="s">
        <v>76</v>
      </c>
      <c r="E181" s="228" t="s">
        <v>152</v>
      </c>
      <c r="F181" s="228" t="s">
        <v>163</v>
      </c>
      <c r="G181" s="228" t="s">
        <v>48</v>
      </c>
      <c r="H181" s="228" t="s">
        <v>164</v>
      </c>
    </row>
    <row r="182" spans="2:8" s="91" customFormat="1" ht="33.75" x14ac:dyDescent="0.25">
      <c r="B182" s="6">
        <v>4</v>
      </c>
      <c r="C182" s="13" t="s">
        <v>238</v>
      </c>
      <c r="D182" s="228" t="s">
        <v>165</v>
      </c>
      <c r="E182" s="228" t="s">
        <v>152</v>
      </c>
      <c r="F182" s="228" t="s">
        <v>163</v>
      </c>
      <c r="G182" s="228" t="s">
        <v>166</v>
      </c>
      <c r="H182" s="228" t="s">
        <v>166</v>
      </c>
    </row>
    <row r="183" spans="2:8" s="91" customFormat="1" ht="45" x14ac:dyDescent="0.25">
      <c r="B183" s="6">
        <v>5</v>
      </c>
      <c r="C183" s="13" t="s">
        <v>176</v>
      </c>
      <c r="D183" s="228" t="s">
        <v>76</v>
      </c>
      <c r="E183" s="207" t="s">
        <v>161</v>
      </c>
      <c r="F183" s="228" t="s">
        <v>163</v>
      </c>
      <c r="G183" s="228" t="s">
        <v>48</v>
      </c>
      <c r="H183" s="228" t="s">
        <v>164</v>
      </c>
    </row>
    <row r="184" spans="2:8" s="91" customFormat="1" ht="45" x14ac:dyDescent="0.25">
      <c r="B184" s="6">
        <v>6</v>
      </c>
      <c r="C184" s="13" t="s">
        <v>239</v>
      </c>
      <c r="D184" s="228" t="s">
        <v>165</v>
      </c>
      <c r="E184" s="207" t="s">
        <v>161</v>
      </c>
      <c r="F184" s="228" t="s">
        <v>163</v>
      </c>
      <c r="G184" s="228" t="s">
        <v>48</v>
      </c>
      <c r="H184" s="228" t="s">
        <v>166</v>
      </c>
    </row>
    <row r="185" spans="2:8" s="91" customFormat="1" ht="45" x14ac:dyDescent="0.25">
      <c r="B185" s="6">
        <v>7</v>
      </c>
      <c r="C185" s="13" t="s">
        <v>245</v>
      </c>
      <c r="D185" s="228" t="s">
        <v>76</v>
      </c>
      <c r="E185" s="207" t="s">
        <v>161</v>
      </c>
      <c r="F185" s="18" t="s">
        <v>165</v>
      </c>
      <c r="G185" s="228" t="s">
        <v>48</v>
      </c>
      <c r="H185" s="228" t="s">
        <v>164</v>
      </c>
    </row>
    <row r="186" spans="2:8" s="91" customFormat="1" ht="45" x14ac:dyDescent="0.25">
      <c r="B186" s="6">
        <v>8</v>
      </c>
      <c r="C186" s="13" t="s">
        <v>246</v>
      </c>
      <c r="D186" s="228"/>
      <c r="E186" s="207" t="s">
        <v>162</v>
      </c>
      <c r="F186" s="207" t="s">
        <v>76</v>
      </c>
      <c r="G186" s="228"/>
      <c r="H186" s="228" t="s">
        <v>166</v>
      </c>
    </row>
    <row r="187" spans="2:8" s="91" customFormat="1" ht="31.5" x14ac:dyDescent="0.25">
      <c r="B187" s="5" t="s">
        <v>0</v>
      </c>
      <c r="C187" s="5" t="s">
        <v>1</v>
      </c>
      <c r="D187" s="68" t="s">
        <v>225</v>
      </c>
      <c r="E187" s="39" t="s">
        <v>226</v>
      </c>
      <c r="F187" s="39" t="s">
        <v>178</v>
      </c>
      <c r="G187" s="40" t="s">
        <v>227</v>
      </c>
      <c r="H187" s="40" t="s">
        <v>179</v>
      </c>
    </row>
    <row r="188" spans="2:8" s="91" customFormat="1" ht="45" x14ac:dyDescent="0.25">
      <c r="B188" s="6">
        <v>1</v>
      </c>
      <c r="C188" s="13" t="s">
        <v>235</v>
      </c>
      <c r="D188" s="207" t="s">
        <v>161</v>
      </c>
      <c r="E188" s="207" t="s">
        <v>78</v>
      </c>
      <c r="F188" s="207" t="s">
        <v>77</v>
      </c>
      <c r="G188" s="207" t="s">
        <v>48</v>
      </c>
      <c r="H188" s="207" t="s">
        <v>164</v>
      </c>
    </row>
    <row r="189" spans="2:8" s="91" customFormat="1" ht="45" x14ac:dyDescent="0.25">
      <c r="B189" s="6">
        <v>2</v>
      </c>
      <c r="C189" s="13" t="s">
        <v>236</v>
      </c>
      <c r="D189" s="207" t="s">
        <v>76</v>
      </c>
      <c r="E189" s="207" t="s">
        <v>162</v>
      </c>
      <c r="F189" s="207" t="s">
        <v>77</v>
      </c>
      <c r="G189" s="207" t="s">
        <v>48</v>
      </c>
      <c r="H189" s="207" t="s">
        <v>164</v>
      </c>
    </row>
    <row r="190" spans="2:8" s="91" customFormat="1" ht="45" x14ac:dyDescent="0.25">
      <c r="B190" s="6">
        <v>3</v>
      </c>
      <c r="C190" s="13" t="s">
        <v>237</v>
      </c>
      <c r="D190" s="207" t="s">
        <v>161</v>
      </c>
      <c r="E190" s="207" t="s">
        <v>78</v>
      </c>
      <c r="F190" s="207" t="s">
        <v>77</v>
      </c>
      <c r="G190" s="207" t="s">
        <v>48</v>
      </c>
      <c r="H190" s="207" t="s">
        <v>164</v>
      </c>
    </row>
    <row r="191" spans="2:8" s="91" customFormat="1" ht="45" x14ac:dyDescent="0.25">
      <c r="B191" s="6">
        <v>4</v>
      </c>
      <c r="C191" s="13" t="s">
        <v>238</v>
      </c>
      <c r="D191" s="207" t="s">
        <v>76</v>
      </c>
      <c r="E191" s="207" t="s">
        <v>162</v>
      </c>
      <c r="F191" s="207" t="s">
        <v>77</v>
      </c>
      <c r="G191" s="207" t="s">
        <v>48</v>
      </c>
      <c r="H191" s="207" t="s">
        <v>164</v>
      </c>
    </row>
    <row r="192" spans="2:8" s="91" customFormat="1" ht="33.75" x14ac:dyDescent="0.25">
      <c r="B192" s="6">
        <v>5</v>
      </c>
      <c r="C192" s="13" t="s">
        <v>176</v>
      </c>
      <c r="D192" s="207" t="s">
        <v>76</v>
      </c>
      <c r="E192" s="207" t="s">
        <v>77</v>
      </c>
      <c r="F192" s="207" t="s">
        <v>77</v>
      </c>
      <c r="G192" s="207" t="s">
        <v>48</v>
      </c>
      <c r="H192" s="207" t="s">
        <v>164</v>
      </c>
    </row>
    <row r="193" spans="2:8" s="91" customFormat="1" ht="33.75" x14ac:dyDescent="0.25">
      <c r="B193" s="6">
        <v>6</v>
      </c>
      <c r="C193" s="13" t="s">
        <v>239</v>
      </c>
      <c r="D193" s="207" t="s">
        <v>165</v>
      </c>
      <c r="E193" s="207" t="s">
        <v>77</v>
      </c>
      <c r="F193" s="207" t="s">
        <v>164</v>
      </c>
      <c r="G193" s="207" t="s">
        <v>48</v>
      </c>
      <c r="H193" s="207" t="s">
        <v>166</v>
      </c>
    </row>
    <row r="194" spans="2:8" s="91" customFormat="1" ht="33.75" x14ac:dyDescent="0.25">
      <c r="B194" s="6">
        <v>7</v>
      </c>
      <c r="C194" s="13" t="s">
        <v>245</v>
      </c>
      <c r="D194" s="207" t="s">
        <v>76</v>
      </c>
      <c r="E194" s="207" t="s">
        <v>77</v>
      </c>
      <c r="F194" s="207" t="s">
        <v>164</v>
      </c>
      <c r="G194" s="207" t="s">
        <v>48</v>
      </c>
      <c r="H194" s="207" t="s">
        <v>164</v>
      </c>
    </row>
    <row r="195" spans="2:8" s="91" customFormat="1" ht="33.75" x14ac:dyDescent="0.25">
      <c r="B195" s="6">
        <v>8</v>
      </c>
      <c r="C195" s="13" t="s">
        <v>246</v>
      </c>
      <c r="D195" s="207" t="s">
        <v>165</v>
      </c>
      <c r="E195" s="207" t="s">
        <v>77</v>
      </c>
      <c r="F195" s="207" t="s">
        <v>164</v>
      </c>
      <c r="G195" s="207" t="s">
        <v>48</v>
      </c>
      <c r="H195" s="207" t="s">
        <v>166</v>
      </c>
    </row>
    <row r="196" spans="2:8" s="91" customFormat="1" x14ac:dyDescent="0.25">
      <c r="B196" s="226"/>
      <c r="C196" s="74"/>
      <c r="D196" s="75"/>
      <c r="E196" s="226"/>
      <c r="F196" s="226"/>
      <c r="G196" s="226"/>
      <c r="H196" s="226"/>
    </row>
    <row r="197" spans="2:8" s="91" customFormat="1" ht="31.5" x14ac:dyDescent="0.25">
      <c r="B197" s="5" t="s">
        <v>0</v>
      </c>
      <c r="C197" s="5" t="s">
        <v>1</v>
      </c>
      <c r="D197" s="68" t="s">
        <v>228</v>
      </c>
      <c r="E197" s="39" t="s">
        <v>171</v>
      </c>
      <c r="F197" s="39"/>
      <c r="G197" s="40"/>
      <c r="H197" s="40"/>
    </row>
    <row r="198" spans="2:8" s="91" customFormat="1" ht="45" x14ac:dyDescent="0.25">
      <c r="B198" s="6">
        <v>1</v>
      </c>
      <c r="C198" s="13" t="s">
        <v>235</v>
      </c>
      <c r="D198" s="207" t="s">
        <v>161</v>
      </c>
      <c r="E198" s="207" t="s">
        <v>78</v>
      </c>
      <c r="F198" s="18"/>
      <c r="G198" s="18"/>
      <c r="H198" s="18"/>
    </row>
    <row r="199" spans="2:8" s="91" customFormat="1" ht="45" x14ac:dyDescent="0.25">
      <c r="B199" s="6">
        <v>2</v>
      </c>
      <c r="C199" s="13" t="s">
        <v>236</v>
      </c>
      <c r="D199" s="207" t="s">
        <v>76</v>
      </c>
      <c r="E199" s="207" t="s">
        <v>162</v>
      </c>
      <c r="F199" s="18"/>
      <c r="G199" s="18"/>
      <c r="H199" s="18"/>
    </row>
    <row r="200" spans="2:8" s="91" customFormat="1" ht="45" x14ac:dyDescent="0.25">
      <c r="B200" s="6">
        <v>3</v>
      </c>
      <c r="C200" s="13" t="s">
        <v>237</v>
      </c>
      <c r="D200" s="207" t="s">
        <v>161</v>
      </c>
      <c r="E200" s="207" t="s">
        <v>78</v>
      </c>
      <c r="F200" s="18"/>
      <c r="G200" s="18"/>
      <c r="H200" s="18"/>
    </row>
    <row r="201" spans="2:8" s="91" customFormat="1" ht="45" x14ac:dyDescent="0.25">
      <c r="B201" s="6">
        <v>4</v>
      </c>
      <c r="C201" s="13" t="s">
        <v>238</v>
      </c>
      <c r="D201" s="207" t="s">
        <v>76</v>
      </c>
      <c r="E201" s="207" t="s">
        <v>162</v>
      </c>
      <c r="F201" s="18"/>
      <c r="G201" s="18"/>
      <c r="H201" s="18"/>
    </row>
    <row r="202" spans="2:8" s="91" customFormat="1" ht="33.75" x14ac:dyDescent="0.25">
      <c r="B202" s="6">
        <v>5</v>
      </c>
      <c r="C202" s="13" t="s">
        <v>176</v>
      </c>
      <c r="D202" s="207" t="s">
        <v>76</v>
      </c>
      <c r="E202" s="228" t="s">
        <v>163</v>
      </c>
      <c r="F202" s="18"/>
      <c r="G202" s="18"/>
      <c r="H202" s="18"/>
    </row>
    <row r="203" spans="2:8" s="91" customFormat="1" ht="33.75" x14ac:dyDescent="0.25">
      <c r="B203" s="6">
        <v>6</v>
      </c>
      <c r="C203" s="13" t="s">
        <v>239</v>
      </c>
      <c r="D203" s="207" t="s">
        <v>76</v>
      </c>
      <c r="E203" s="228" t="s">
        <v>163</v>
      </c>
      <c r="F203" s="6"/>
      <c r="G203" s="6"/>
      <c r="H203" s="6"/>
    </row>
    <row r="204" spans="2:8" s="91" customFormat="1" ht="33.75" x14ac:dyDescent="0.25">
      <c r="B204" s="6">
        <v>7</v>
      </c>
      <c r="C204" s="13" t="s">
        <v>245</v>
      </c>
      <c r="D204" s="207" t="s">
        <v>163</v>
      </c>
      <c r="E204" s="207" t="s">
        <v>166</v>
      </c>
    </row>
    <row r="205" spans="2:8" s="91" customFormat="1" ht="33.75" x14ac:dyDescent="0.25">
      <c r="B205" s="6">
        <v>8</v>
      </c>
      <c r="C205" s="13" t="s">
        <v>246</v>
      </c>
      <c r="D205" s="207" t="s">
        <v>166</v>
      </c>
      <c r="E205" s="207"/>
    </row>
    <row r="206" spans="2:8" s="91" customFormat="1" x14ac:dyDescent="0.25"/>
    <row r="207" spans="2:8" s="91" customFormat="1" x14ac:dyDescent="0.25"/>
    <row r="208" spans="2:8" s="91" customFormat="1" x14ac:dyDescent="0.25"/>
    <row r="209" spans="2:8" s="91" customFormat="1" x14ac:dyDescent="0.25"/>
    <row r="210" spans="2:8" s="91" customFormat="1" x14ac:dyDescent="0.25"/>
    <row r="211" spans="2:8" s="91" customFormat="1" x14ac:dyDescent="0.25"/>
    <row r="212" spans="2:8" s="91" customFormat="1" x14ac:dyDescent="0.25"/>
    <row r="213" spans="2:8" s="91" customFormat="1" x14ac:dyDescent="0.25"/>
    <row r="214" spans="2:8" s="91" customFormat="1" x14ac:dyDescent="0.25"/>
    <row r="215" spans="2:8" s="91" customFormat="1" x14ac:dyDescent="0.25"/>
    <row r="216" spans="2:8" s="91" customFormat="1" x14ac:dyDescent="0.25"/>
    <row r="218" spans="2:8" ht="26.25" x14ac:dyDescent="0.25">
      <c r="B218" s="263" t="s">
        <v>16</v>
      </c>
      <c r="C218" s="263"/>
      <c r="D218" s="263"/>
      <c r="E218" s="263"/>
      <c r="F218" s="263"/>
      <c r="G218" s="263"/>
      <c r="H218" s="263"/>
    </row>
    <row r="219" spans="2:8" ht="31.5" x14ac:dyDescent="0.25">
      <c r="B219" s="5" t="s">
        <v>0</v>
      </c>
      <c r="C219" s="5" t="s">
        <v>1</v>
      </c>
      <c r="D219" s="5" t="str">
        <f>'Β- ΒΟΗΘΟΣ ΒΡΕΦΟΝΗ ( .......) '!D210</f>
        <v xml:space="preserve"> ΔΕΥΤΕΡΑ 08/06/2020</v>
      </c>
      <c r="E219" s="5" t="str">
        <f>'Β- ΒΟΗΘΟΣ ΒΡΕΦΟΝΗ ( .......) '!E210</f>
        <v>ΤΡΙΤΗ 09/06/2020</v>
      </c>
      <c r="F219" s="5" t="str">
        <f>'Β- ΒΟΗΘΟΣ ΒΡΕΦΟΝΗ ( .......) '!F210</f>
        <v xml:space="preserve"> ΤΕΤΑΡΤΗ 10/06/2021</v>
      </c>
      <c r="G219" s="5" t="str">
        <f>'Β- ΒΟΗΘΟΣ ΒΡΕΦΟΝΗ ( .......) '!G210</f>
        <v>ΠΕΜΠΤΗ 11/06/2021</v>
      </c>
      <c r="H219" s="5" t="str">
        <f>'Β- ΒΟΗΘΟΣ ΒΡΕΦΟΝΗ ( .......) '!H210</f>
        <v>ΠΑΡΑΣΚΕΥΗ  12/06/2022</v>
      </c>
    </row>
    <row r="220" spans="2:8" ht="39" customHeight="1" x14ac:dyDescent="0.25">
      <c r="B220" s="6">
        <v>1</v>
      </c>
      <c r="C220" s="13" t="s">
        <v>10</v>
      </c>
      <c r="D220" s="18" t="s">
        <v>234</v>
      </c>
      <c r="E220" s="18" t="s">
        <v>234</v>
      </c>
      <c r="F220" s="18" t="s">
        <v>234</v>
      </c>
      <c r="G220" s="18" t="s">
        <v>234</v>
      </c>
      <c r="H220" s="18" t="s">
        <v>234</v>
      </c>
    </row>
    <row r="221" spans="2:8" ht="56.25" x14ac:dyDescent="0.25">
      <c r="B221" s="6">
        <v>2</v>
      </c>
      <c r="C221" s="13" t="s">
        <v>11</v>
      </c>
      <c r="D221" s="18" t="s">
        <v>234</v>
      </c>
      <c r="E221" s="18" t="s">
        <v>234</v>
      </c>
      <c r="F221" s="18" t="s">
        <v>234</v>
      </c>
      <c r="G221" s="18" t="s">
        <v>234</v>
      </c>
      <c r="H221" s="18" t="s">
        <v>234</v>
      </c>
    </row>
    <row r="222" spans="2:8" ht="56.25" x14ac:dyDescent="0.25">
      <c r="B222" s="6">
        <v>3</v>
      </c>
      <c r="C222" s="13" t="s">
        <v>12</v>
      </c>
      <c r="D222" s="18" t="s">
        <v>234</v>
      </c>
      <c r="E222" s="18" t="s">
        <v>234</v>
      </c>
      <c r="F222" s="18" t="s">
        <v>234</v>
      </c>
      <c r="G222" s="18" t="s">
        <v>234</v>
      </c>
      <c r="H222" s="18" t="s">
        <v>234</v>
      </c>
    </row>
    <row r="223" spans="2:8" ht="56.25" x14ac:dyDescent="0.25">
      <c r="B223" s="6">
        <v>4</v>
      </c>
      <c r="C223" s="13" t="s">
        <v>13</v>
      </c>
      <c r="D223" s="18" t="s">
        <v>234</v>
      </c>
      <c r="E223" s="18" t="s">
        <v>234</v>
      </c>
      <c r="F223" s="18" t="s">
        <v>234</v>
      </c>
      <c r="G223" s="18" t="s">
        <v>234</v>
      </c>
      <c r="H223" s="18" t="s">
        <v>234</v>
      </c>
    </row>
    <row r="224" spans="2:8" x14ac:dyDescent="0.25">
      <c r="B224" s="108"/>
      <c r="C224" s="74"/>
      <c r="D224" s="187"/>
      <c r="F224" s="187"/>
      <c r="G224" s="18"/>
      <c r="H224" s="18"/>
    </row>
    <row r="225" spans="2:8" x14ac:dyDescent="0.25">
      <c r="B225" s="108"/>
      <c r="C225" s="74"/>
      <c r="D225" s="75"/>
      <c r="E225" s="108"/>
      <c r="F225" s="108"/>
      <c r="G225" s="108"/>
      <c r="H225" s="108"/>
    </row>
    <row r="226" spans="2:8" ht="26.25" x14ac:dyDescent="0.25">
      <c r="B226" s="258" t="s">
        <v>17</v>
      </c>
      <c r="C226" s="258"/>
      <c r="D226" s="258"/>
      <c r="E226" s="258"/>
      <c r="F226" s="258"/>
      <c r="G226" s="258"/>
      <c r="H226" s="258"/>
    </row>
    <row r="227" spans="2:8" ht="31.5" x14ac:dyDescent="0.25">
      <c r="B227" s="5" t="s">
        <v>0</v>
      </c>
      <c r="C227" s="5" t="s">
        <v>1</v>
      </c>
      <c r="D227" s="5" t="str">
        <f>'Β- ΒΟΗΘΟΣ ΒΡΕΦΟΝΗ ( .......) '!D218</f>
        <v xml:space="preserve"> ΔΕΥΤΕΡΑ 22/6/2020</v>
      </c>
      <c r="E227" s="5" t="str">
        <f>'Β- ΒΟΗΘΟΣ ΒΡΕΦΟΝΗ ( .......) '!E218</f>
        <v>ΤΡΙΤΗ 23/6/2020</v>
      </c>
      <c r="F227" s="5" t="str">
        <f>'Β- ΒΟΗΘΟΣ ΒΡΕΦΟΝΗ ( .......) '!F218</f>
        <v xml:space="preserve"> ΔΕΥΤΕΡΑ 24/6/2020</v>
      </c>
      <c r="G227" s="5" t="str">
        <f>'Β- ΒΟΗΘΟΣ ΒΡΕΦΟΝΗ ( .......) '!G218</f>
        <v>ΤΡΙΤΗ 25/6/2020</v>
      </c>
      <c r="H227" s="5" t="str">
        <f>'Β- ΒΟΗΘΟΣ ΒΡΕΦΟΝΗ ( .......) '!H218</f>
        <v xml:space="preserve"> ΔΕΥΤΕΡΑ 26/6/2020</v>
      </c>
    </row>
    <row r="228" spans="2:8" ht="56.25" x14ac:dyDescent="0.25">
      <c r="B228" s="6">
        <v>1</v>
      </c>
      <c r="C228" s="13" t="s">
        <v>25</v>
      </c>
      <c r="D228" s="18" t="s">
        <v>234</v>
      </c>
      <c r="E228" s="18" t="s">
        <v>234</v>
      </c>
      <c r="F228" s="18" t="s">
        <v>234</v>
      </c>
      <c r="G228" s="18" t="s">
        <v>234</v>
      </c>
      <c r="H228" s="18" t="s">
        <v>234</v>
      </c>
    </row>
    <row r="229" spans="2:8" ht="56.25" x14ac:dyDescent="0.25">
      <c r="B229" s="6">
        <v>1</v>
      </c>
      <c r="C229" s="13"/>
      <c r="D229" s="18" t="s">
        <v>234</v>
      </c>
      <c r="E229" s="18" t="s">
        <v>234</v>
      </c>
      <c r="F229" s="18" t="s">
        <v>234</v>
      </c>
      <c r="G229" s="18" t="s">
        <v>234</v>
      </c>
      <c r="H229" s="18" t="s">
        <v>234</v>
      </c>
    </row>
    <row r="230" spans="2:8" ht="56.25" x14ac:dyDescent="0.25">
      <c r="B230" s="6">
        <v>2</v>
      </c>
      <c r="C230" s="13" t="s">
        <v>26</v>
      </c>
      <c r="D230" s="18" t="s">
        <v>234</v>
      </c>
      <c r="E230" s="18" t="s">
        <v>234</v>
      </c>
      <c r="F230" s="18" t="s">
        <v>234</v>
      </c>
      <c r="G230" s="18" t="s">
        <v>234</v>
      </c>
      <c r="H230" s="18" t="s">
        <v>234</v>
      </c>
    </row>
    <row r="231" spans="2:8" ht="56.25" x14ac:dyDescent="0.25">
      <c r="B231" s="6">
        <v>2</v>
      </c>
      <c r="C231" s="13"/>
      <c r="D231" s="18" t="s">
        <v>234</v>
      </c>
      <c r="E231" s="18" t="s">
        <v>234</v>
      </c>
      <c r="F231" s="18" t="s">
        <v>234</v>
      </c>
      <c r="G231" s="18" t="s">
        <v>234</v>
      </c>
      <c r="H231" s="18" t="s">
        <v>234</v>
      </c>
    </row>
    <row r="232" spans="2:8" ht="56.25" x14ac:dyDescent="0.25">
      <c r="B232" s="6">
        <v>3</v>
      </c>
      <c r="C232" s="13" t="s">
        <v>27</v>
      </c>
      <c r="D232" s="18" t="s">
        <v>234</v>
      </c>
      <c r="E232" s="18" t="s">
        <v>234</v>
      </c>
      <c r="F232" s="18" t="s">
        <v>234</v>
      </c>
      <c r="G232" s="18" t="s">
        <v>234</v>
      </c>
      <c r="H232" s="18" t="s">
        <v>234</v>
      </c>
    </row>
    <row r="233" spans="2:8" x14ac:dyDescent="0.25">
      <c r="B233" s="6">
        <v>3</v>
      </c>
      <c r="C233" s="13"/>
      <c r="D233" s="18"/>
      <c r="E233" s="62"/>
      <c r="F233" s="63"/>
      <c r="G233" s="62"/>
      <c r="H233" s="63"/>
    </row>
    <row r="234" spans="2:8" x14ac:dyDescent="0.25">
      <c r="B234" s="102"/>
      <c r="C234" s="102"/>
      <c r="D234" s="103"/>
      <c r="E234" s="103"/>
      <c r="F234" s="103"/>
      <c r="G234" s="103"/>
      <c r="H234" s="103"/>
    </row>
    <row r="235" spans="2:8" x14ac:dyDescent="0.25">
      <c r="B235" s="102"/>
      <c r="C235" s="102"/>
      <c r="D235" s="105"/>
      <c r="E235" s="105"/>
      <c r="F235" s="105"/>
      <c r="G235" s="105"/>
      <c r="H235" s="105"/>
    </row>
    <row r="236" spans="2:8" x14ac:dyDescent="0.25">
      <c r="B236" s="98"/>
      <c r="C236" s="98"/>
      <c r="D236" s="105"/>
      <c r="E236" s="105"/>
      <c r="F236" s="105"/>
      <c r="G236" s="105"/>
      <c r="H236" s="105"/>
    </row>
    <row r="237" spans="2:8" x14ac:dyDescent="0.25">
      <c r="B237" s="106"/>
      <c r="C237" s="106"/>
      <c r="D237" s="103"/>
      <c r="E237" s="103"/>
      <c r="F237" s="103"/>
      <c r="G237" s="103"/>
      <c r="H237" s="103"/>
    </row>
    <row r="238" spans="2:8" x14ac:dyDescent="0.25">
      <c r="B238" s="106"/>
      <c r="C238" s="106"/>
      <c r="D238" s="103"/>
      <c r="E238" s="103"/>
      <c r="F238" s="103"/>
      <c r="G238" s="103"/>
      <c r="H238" s="103"/>
    </row>
    <row r="239" spans="2:8" x14ac:dyDescent="0.25">
      <c r="B239" s="14"/>
      <c r="C239" s="106"/>
      <c r="D239" s="14"/>
      <c r="E239" s="14"/>
      <c r="F239" s="14"/>
      <c r="G239" s="14"/>
      <c r="H239" s="14"/>
    </row>
    <row r="240" spans="2:8" x14ac:dyDescent="0.25">
      <c r="B240" s="100"/>
      <c r="C240" s="100"/>
      <c r="D240" s="100"/>
      <c r="E240" s="100"/>
      <c r="F240" s="100"/>
      <c r="G240" s="100"/>
      <c r="H240" s="100"/>
    </row>
    <row r="241" spans="2:8" x14ac:dyDescent="0.25">
      <c r="B241" s="14"/>
      <c r="C241" s="14"/>
      <c r="D241" s="14"/>
      <c r="E241" s="14"/>
      <c r="F241" s="14"/>
      <c r="G241" s="14"/>
      <c r="H241" s="14"/>
    </row>
    <row r="242" spans="2:8" ht="15" customHeight="1" x14ac:dyDescent="0.25">
      <c r="B242" s="112"/>
      <c r="C242" s="14"/>
      <c r="D242" s="14"/>
      <c r="E242" s="14"/>
      <c r="F242" s="14"/>
      <c r="G242" s="14"/>
      <c r="H242" s="14"/>
    </row>
    <row r="243" spans="2:8" x14ac:dyDescent="0.25">
      <c r="B243" s="14"/>
      <c r="C243" s="14"/>
      <c r="D243" s="14"/>
      <c r="E243" s="14"/>
      <c r="F243" s="14"/>
      <c r="G243" s="14"/>
      <c r="H243" s="14"/>
    </row>
    <row r="244" spans="2:8" x14ac:dyDescent="0.25">
      <c r="B244" s="14"/>
      <c r="C244" s="14"/>
      <c r="D244" s="14"/>
      <c r="E244" s="14"/>
      <c r="F244" s="14"/>
      <c r="G244" s="14"/>
      <c r="H244" s="14"/>
    </row>
    <row r="245" spans="2:8" x14ac:dyDescent="0.25">
      <c r="B245" s="14"/>
      <c r="C245" s="14"/>
      <c r="D245" s="14"/>
      <c r="E245" s="14"/>
      <c r="F245" s="14"/>
      <c r="G245" s="14"/>
      <c r="H245" s="14"/>
    </row>
    <row r="246" spans="2:8" x14ac:dyDescent="0.25">
      <c r="B246" s="14"/>
      <c r="C246" s="14"/>
      <c r="D246" s="14"/>
      <c r="E246" s="14"/>
      <c r="F246" s="14"/>
      <c r="G246" s="14"/>
      <c r="H246" s="14"/>
    </row>
    <row r="247" spans="2:8" x14ac:dyDescent="0.25">
      <c r="B247" s="14"/>
      <c r="C247" s="14"/>
      <c r="D247" s="14"/>
      <c r="E247" s="14"/>
      <c r="F247" s="14"/>
      <c r="G247" s="14"/>
      <c r="H247" s="14"/>
    </row>
    <row r="248" spans="2:8" x14ac:dyDescent="0.25">
      <c r="B248" s="14"/>
      <c r="C248" s="14"/>
      <c r="D248" s="14"/>
      <c r="E248" s="14"/>
      <c r="F248" s="14"/>
      <c r="G248" s="14"/>
      <c r="H248" s="14"/>
    </row>
    <row r="249" spans="2:8" x14ac:dyDescent="0.25">
      <c r="B249" s="14"/>
      <c r="C249" s="14"/>
      <c r="D249" s="14"/>
      <c r="E249" s="14"/>
      <c r="F249" s="14"/>
      <c r="G249" s="14"/>
      <c r="H249" s="14"/>
    </row>
    <row r="250" spans="2:8" x14ac:dyDescent="0.25">
      <c r="B250" s="14"/>
      <c r="C250" s="14"/>
      <c r="D250" s="14"/>
      <c r="E250" s="14"/>
      <c r="F250" s="14"/>
      <c r="G250" s="14"/>
      <c r="H250" s="14"/>
    </row>
    <row r="251" spans="2:8" x14ac:dyDescent="0.25">
      <c r="B251" s="14"/>
      <c r="C251" s="14"/>
      <c r="D251" s="14"/>
      <c r="E251" s="14"/>
      <c r="F251" s="14"/>
      <c r="G251" s="14"/>
      <c r="H251" s="14"/>
    </row>
    <row r="252" spans="2:8" x14ac:dyDescent="0.25">
      <c r="B252" s="14"/>
      <c r="C252" s="14"/>
      <c r="D252" s="14"/>
      <c r="E252" s="14"/>
      <c r="F252" s="14"/>
      <c r="G252" s="14"/>
      <c r="H252" s="14"/>
    </row>
    <row r="253" spans="2:8" x14ac:dyDescent="0.25">
      <c r="B253" s="14"/>
      <c r="C253" s="14"/>
      <c r="D253" s="14"/>
      <c r="E253" s="14"/>
      <c r="F253" s="14"/>
      <c r="G253" s="14"/>
      <c r="H253" s="14"/>
    </row>
    <row r="254" spans="2:8" x14ac:dyDescent="0.25">
      <c r="B254" s="14"/>
      <c r="C254" s="14"/>
      <c r="D254" s="14"/>
      <c r="E254" s="14"/>
      <c r="F254" s="14"/>
      <c r="G254" s="14"/>
      <c r="H254" s="14"/>
    </row>
    <row r="255" spans="2:8" x14ac:dyDescent="0.25">
      <c r="B255" s="14"/>
      <c r="C255" s="14"/>
      <c r="D255" s="14"/>
      <c r="E255" s="14"/>
      <c r="F255" s="14"/>
      <c r="G255" s="14"/>
      <c r="H255" s="14"/>
    </row>
    <row r="256" spans="2:8" x14ac:dyDescent="0.25">
      <c r="B256" s="14"/>
      <c r="C256" s="14"/>
      <c r="D256" s="14"/>
      <c r="E256" s="14"/>
      <c r="F256" s="14"/>
      <c r="G256" s="14"/>
      <c r="H256" s="14"/>
    </row>
    <row r="257" spans="2:8" x14ac:dyDescent="0.25">
      <c r="B257" s="14"/>
      <c r="C257" s="14"/>
      <c r="D257" s="14"/>
      <c r="E257" s="14"/>
      <c r="F257" s="14"/>
      <c r="G257" s="14"/>
      <c r="H257" s="14"/>
    </row>
    <row r="258" spans="2:8" x14ac:dyDescent="0.25">
      <c r="B258" s="14"/>
      <c r="C258" s="14"/>
      <c r="D258" s="14"/>
      <c r="E258" s="14"/>
      <c r="F258" s="14"/>
      <c r="G258" s="14"/>
      <c r="H258" s="14"/>
    </row>
    <row r="259" spans="2:8" x14ac:dyDescent="0.25">
      <c r="B259" s="14"/>
      <c r="C259" s="14"/>
      <c r="D259" s="14"/>
      <c r="E259" s="14"/>
      <c r="F259" s="14"/>
      <c r="G259" s="14"/>
      <c r="H259" s="14"/>
    </row>
    <row r="260" spans="2:8" x14ac:dyDescent="0.25">
      <c r="B260" s="14"/>
      <c r="C260" s="14"/>
      <c r="D260" s="14"/>
      <c r="E260" s="14"/>
      <c r="F260" s="14"/>
      <c r="G260" s="14"/>
      <c r="H260" s="14"/>
    </row>
    <row r="261" spans="2:8" x14ac:dyDescent="0.25">
      <c r="B261" s="14"/>
      <c r="C261" s="14"/>
      <c r="D261" s="14"/>
      <c r="E261" s="14"/>
      <c r="F261" s="14"/>
      <c r="G261" s="14"/>
      <c r="H261" s="14"/>
    </row>
    <row r="262" spans="2:8" x14ac:dyDescent="0.25">
      <c r="B262" s="14"/>
      <c r="C262" s="14"/>
      <c r="D262" s="14"/>
      <c r="E262" s="14"/>
      <c r="F262" s="14"/>
      <c r="G262" s="14"/>
      <c r="H262" s="14"/>
    </row>
    <row r="263" spans="2:8" x14ac:dyDescent="0.25">
      <c r="B263" s="14"/>
      <c r="C263" s="14"/>
      <c r="D263" s="14"/>
      <c r="E263" s="14"/>
      <c r="F263" s="14"/>
      <c r="G263" s="14"/>
      <c r="H263" s="14"/>
    </row>
    <row r="264" spans="2:8" x14ac:dyDescent="0.25">
      <c r="B264" s="14"/>
      <c r="C264" s="14"/>
      <c r="D264" s="14"/>
      <c r="E264" s="14"/>
      <c r="F264" s="14"/>
      <c r="G264" s="14"/>
      <c r="H264" s="14"/>
    </row>
    <row r="265" spans="2:8" x14ac:dyDescent="0.25">
      <c r="B265" s="14"/>
      <c r="C265" s="14"/>
      <c r="D265" s="14"/>
      <c r="E265" s="14"/>
      <c r="F265" s="14"/>
      <c r="G265" s="14"/>
      <c r="H265" s="14"/>
    </row>
    <row r="266" spans="2:8" x14ac:dyDescent="0.25">
      <c r="B266" s="14"/>
      <c r="C266" s="14"/>
      <c r="D266" s="14"/>
      <c r="E266" s="14"/>
      <c r="F266" s="14"/>
      <c r="G266" s="14"/>
      <c r="H266" s="14"/>
    </row>
    <row r="267" spans="2:8" x14ac:dyDescent="0.25">
      <c r="B267" s="14"/>
      <c r="C267" s="14"/>
      <c r="D267" s="14"/>
      <c r="E267" s="14"/>
      <c r="F267" s="14"/>
      <c r="G267" s="14"/>
      <c r="H267" s="14"/>
    </row>
    <row r="268" spans="2:8" x14ac:dyDescent="0.25">
      <c r="B268" s="14"/>
      <c r="C268" s="14"/>
      <c r="D268" s="14"/>
      <c r="E268" s="14"/>
      <c r="F268" s="14"/>
      <c r="G268" s="14"/>
      <c r="H268" s="14"/>
    </row>
    <row r="269" spans="2:8" x14ac:dyDescent="0.25">
      <c r="B269" s="14"/>
      <c r="C269" s="14"/>
      <c r="D269" s="14"/>
      <c r="E269" s="14"/>
      <c r="F269" s="14"/>
      <c r="G269" s="14"/>
      <c r="H269" s="14"/>
    </row>
    <row r="270" spans="2:8" x14ac:dyDescent="0.25">
      <c r="B270" s="14"/>
      <c r="C270" s="14"/>
      <c r="D270" s="14"/>
      <c r="E270" s="14"/>
      <c r="F270" s="14"/>
      <c r="G270" s="14"/>
      <c r="H270" s="14"/>
    </row>
    <row r="271" spans="2:8" x14ac:dyDescent="0.25">
      <c r="B271" s="14"/>
      <c r="C271" s="14"/>
      <c r="D271" s="14"/>
      <c r="E271" s="14"/>
      <c r="F271" s="14"/>
      <c r="G271" s="14"/>
      <c r="H271" s="14"/>
    </row>
    <row r="272" spans="2:8" x14ac:dyDescent="0.25">
      <c r="B272" s="14"/>
      <c r="C272" s="14"/>
      <c r="D272" s="14"/>
      <c r="E272" s="14"/>
      <c r="F272" s="14"/>
      <c r="G272" s="14"/>
      <c r="H272" s="14"/>
    </row>
    <row r="273" spans="2:8" x14ac:dyDescent="0.25">
      <c r="B273" s="14"/>
      <c r="C273" s="14"/>
      <c r="D273" s="14"/>
      <c r="E273" s="14"/>
      <c r="F273" s="14"/>
      <c r="G273" s="14"/>
      <c r="H273" s="14"/>
    </row>
    <row r="274" spans="2:8" x14ac:dyDescent="0.25">
      <c r="B274" s="14"/>
      <c r="C274" s="14"/>
      <c r="D274" s="14"/>
      <c r="E274" s="14"/>
      <c r="F274" s="14"/>
      <c r="G274" s="14"/>
      <c r="H274" s="14"/>
    </row>
    <row r="275" spans="2:8" x14ac:dyDescent="0.25">
      <c r="B275" s="14"/>
      <c r="C275" s="14"/>
      <c r="D275" s="14"/>
      <c r="E275" s="14"/>
      <c r="F275" s="14"/>
      <c r="G275" s="14"/>
      <c r="H275" s="14"/>
    </row>
    <row r="276" spans="2:8" x14ac:dyDescent="0.25">
      <c r="B276" s="14"/>
      <c r="C276" s="14"/>
      <c r="D276" s="14"/>
      <c r="E276" s="14"/>
      <c r="F276" s="14"/>
      <c r="G276" s="14"/>
      <c r="H276" s="14"/>
    </row>
    <row r="277" spans="2:8" ht="15.75" x14ac:dyDescent="0.25">
      <c r="B277" s="14"/>
      <c r="C277" s="107"/>
      <c r="D277" s="107"/>
      <c r="E277" s="14"/>
      <c r="F277" s="96"/>
      <c r="G277" s="96"/>
      <c r="H277" s="14"/>
    </row>
    <row r="278" spans="2:8" x14ac:dyDescent="0.25">
      <c r="B278" s="14"/>
      <c r="C278" s="14"/>
      <c r="D278" s="14"/>
      <c r="E278" s="14"/>
      <c r="F278" s="98"/>
      <c r="G278" s="103"/>
      <c r="H278" s="103"/>
    </row>
    <row r="279" spans="2:8" x14ac:dyDescent="0.25">
      <c r="B279" s="14"/>
      <c r="C279" s="96"/>
      <c r="D279" s="96"/>
      <c r="E279" s="14"/>
      <c r="F279" s="109"/>
      <c r="G279" s="109"/>
      <c r="H279" s="14"/>
    </row>
    <row r="280" spans="2:8" x14ac:dyDescent="0.25">
      <c r="B280" s="14"/>
      <c r="C280" s="14"/>
      <c r="D280" s="14"/>
      <c r="E280" s="14"/>
      <c r="F280" s="109"/>
      <c r="G280" s="109"/>
      <c r="H280" s="14"/>
    </row>
    <row r="281" spans="2:8" x14ac:dyDescent="0.25">
      <c r="B281" s="14"/>
      <c r="C281" s="96"/>
      <c r="D281" s="96"/>
      <c r="E281" s="108"/>
      <c r="F281" s="108"/>
      <c r="G281" s="108"/>
      <c r="H281" s="108"/>
    </row>
    <row r="282" spans="2:8" x14ac:dyDescent="0.25">
      <c r="B282" s="14"/>
      <c r="C282" s="96"/>
      <c r="D282" s="96"/>
      <c r="E282" s="14"/>
      <c r="F282" s="14"/>
      <c r="G282" s="14"/>
      <c r="H282" s="14"/>
    </row>
    <row r="283" spans="2:8" x14ac:dyDescent="0.25">
      <c r="B283" s="14"/>
      <c r="C283" s="96"/>
      <c r="D283" s="96"/>
      <c r="E283" s="14"/>
      <c r="F283" s="14"/>
      <c r="G283" s="14"/>
      <c r="H283" s="14"/>
    </row>
    <row r="284" spans="2:8" x14ac:dyDescent="0.25">
      <c r="B284" s="14"/>
      <c r="C284" s="96"/>
      <c r="D284" s="96"/>
      <c r="E284" s="14"/>
      <c r="F284" s="14"/>
      <c r="G284" s="14"/>
      <c r="H284" s="14"/>
    </row>
    <row r="285" spans="2:8" x14ac:dyDescent="0.25">
      <c r="B285" s="14"/>
      <c r="C285" s="96"/>
      <c r="D285" s="96"/>
      <c r="E285" s="14"/>
      <c r="F285" s="14"/>
      <c r="G285" s="14"/>
      <c r="H285" s="14"/>
    </row>
    <row r="286" spans="2:8" x14ac:dyDescent="0.25">
      <c r="B286" s="109"/>
      <c r="C286" s="14"/>
      <c r="D286" s="14"/>
      <c r="E286" s="14"/>
      <c r="F286" s="14"/>
      <c r="G286" s="14"/>
      <c r="H286" s="14"/>
    </row>
    <row r="287" spans="2:8" x14ac:dyDescent="0.25">
      <c r="B287" s="14"/>
      <c r="C287" s="14"/>
      <c r="D287" s="14"/>
      <c r="E287" s="14"/>
      <c r="F287" s="14"/>
      <c r="G287" s="14"/>
      <c r="H287" s="14"/>
    </row>
    <row r="288" spans="2:8" x14ac:dyDescent="0.25">
      <c r="B288" s="14"/>
      <c r="C288" s="14"/>
      <c r="D288" s="14"/>
      <c r="E288" s="14"/>
      <c r="F288" s="14"/>
      <c r="G288" s="14"/>
      <c r="H288" s="14"/>
    </row>
    <row r="289" spans="2:8" x14ac:dyDescent="0.25">
      <c r="B289" s="14"/>
      <c r="C289" s="14"/>
      <c r="D289" s="14"/>
      <c r="E289" s="14"/>
      <c r="F289" s="14"/>
      <c r="G289" s="14"/>
      <c r="H289" s="14"/>
    </row>
    <row r="290" spans="2:8" x14ac:dyDescent="0.25">
      <c r="B290" s="14"/>
      <c r="C290" s="14"/>
      <c r="D290" s="14"/>
      <c r="E290" s="14"/>
      <c r="F290" s="14"/>
      <c r="G290" s="14"/>
      <c r="H290" s="14"/>
    </row>
    <row r="291" spans="2:8" x14ac:dyDescent="0.25">
      <c r="B291" s="14"/>
      <c r="C291" s="14"/>
      <c r="D291" s="14"/>
      <c r="E291" s="14"/>
      <c r="F291" s="14"/>
      <c r="G291" s="14"/>
      <c r="H291" s="14"/>
    </row>
    <row r="292" spans="2:8" x14ac:dyDescent="0.25">
      <c r="B292" s="14"/>
      <c r="C292" s="14"/>
      <c r="D292" s="14"/>
      <c r="E292" s="14"/>
      <c r="F292" s="14"/>
      <c r="G292" s="14"/>
      <c r="H292" s="14"/>
    </row>
    <row r="293" spans="2:8" x14ac:dyDescent="0.25">
      <c r="B293" s="14"/>
      <c r="C293" s="14"/>
      <c r="D293" s="14"/>
      <c r="E293" s="14"/>
      <c r="F293" s="14"/>
      <c r="G293" s="14"/>
      <c r="H293" s="14"/>
    </row>
    <row r="294" spans="2:8" x14ac:dyDescent="0.25">
      <c r="B294" s="110"/>
      <c r="C294" s="16"/>
      <c r="D294" s="16"/>
      <c r="E294" s="16"/>
      <c r="F294" s="16"/>
      <c r="G294" s="16"/>
      <c r="H294" s="16"/>
    </row>
    <row r="295" spans="2:8" x14ac:dyDescent="0.25">
      <c r="B295" s="16"/>
      <c r="C295" s="16"/>
      <c r="D295" s="16"/>
      <c r="E295" s="16"/>
      <c r="F295" s="16"/>
      <c r="G295" s="16"/>
      <c r="H295" s="16"/>
    </row>
    <row r="296" spans="2:8" ht="15" customHeight="1" x14ac:dyDescent="0.25">
      <c r="B296" s="97"/>
      <c r="C296" s="97"/>
      <c r="D296" s="97"/>
      <c r="E296" s="97"/>
      <c r="F296" s="97"/>
      <c r="G296" s="97"/>
      <c r="H296" s="97"/>
    </row>
    <row r="297" spans="2:8" ht="15" customHeight="1" x14ac:dyDescent="0.25">
      <c r="B297" s="97"/>
      <c r="C297" s="97"/>
      <c r="D297" s="97"/>
      <c r="E297" s="97"/>
      <c r="F297" s="97"/>
      <c r="G297" s="97"/>
      <c r="H297" s="97"/>
    </row>
    <row r="298" spans="2:8" ht="18.75" x14ac:dyDescent="0.25">
      <c r="B298" s="97"/>
      <c r="C298" s="97"/>
      <c r="D298" s="97"/>
      <c r="E298" s="97"/>
      <c r="F298" s="97"/>
      <c r="G298" s="97"/>
      <c r="H298" s="97"/>
    </row>
    <row r="299" spans="2:8" ht="15.75" customHeight="1" x14ac:dyDescent="0.25">
      <c r="B299" s="97"/>
      <c r="C299" s="97"/>
      <c r="D299" s="97"/>
      <c r="E299" s="97"/>
      <c r="F299" s="97"/>
      <c r="G299" s="97"/>
      <c r="H299" s="97"/>
    </row>
    <row r="300" spans="2:8" ht="15.75" customHeight="1" x14ac:dyDescent="0.25">
      <c r="B300" s="97"/>
      <c r="C300" s="97"/>
      <c r="D300" s="97"/>
      <c r="E300" s="97"/>
      <c r="F300" s="97"/>
      <c r="G300" s="97"/>
      <c r="H300" s="97"/>
    </row>
    <row r="301" spans="2:8" ht="15.75" customHeight="1" x14ac:dyDescent="0.25">
      <c r="B301" s="97"/>
      <c r="C301" s="97"/>
      <c r="D301" s="97"/>
      <c r="E301" s="97"/>
      <c r="F301" s="97"/>
      <c r="G301" s="97"/>
      <c r="H301" s="97"/>
    </row>
    <row r="302" spans="2:8" ht="15.75" customHeight="1" x14ac:dyDescent="0.25">
      <c r="B302" s="97"/>
      <c r="C302" s="97"/>
      <c r="D302" s="97"/>
      <c r="E302" s="97"/>
      <c r="F302" s="97"/>
      <c r="G302" s="97"/>
      <c r="H302" s="97"/>
    </row>
    <row r="303" spans="2:8" ht="18.75" x14ac:dyDescent="0.25">
      <c r="B303" s="97"/>
      <c r="C303" s="97"/>
      <c r="D303" s="97"/>
      <c r="E303" s="97"/>
      <c r="F303" s="97"/>
      <c r="G303" s="97"/>
      <c r="H303" s="97"/>
    </row>
    <row r="304" spans="2:8" ht="15.75" customHeight="1" x14ac:dyDescent="0.25">
      <c r="B304" s="97"/>
      <c r="C304" s="97"/>
      <c r="D304" s="97"/>
      <c r="E304" s="97"/>
      <c r="F304" s="97"/>
      <c r="G304" s="97"/>
      <c r="H304" s="97"/>
    </row>
    <row r="305" spans="2:8" ht="15" customHeight="1" x14ac:dyDescent="0.25">
      <c r="B305" s="97"/>
      <c r="C305" s="97"/>
      <c r="D305" s="97"/>
      <c r="E305" s="97"/>
      <c r="F305" s="97"/>
      <c r="G305" s="97"/>
      <c r="H305" s="97"/>
    </row>
    <row r="306" spans="2:8" ht="18.75" x14ac:dyDescent="0.25">
      <c r="B306" s="97"/>
      <c r="C306" s="97"/>
      <c r="D306" s="97"/>
      <c r="E306" s="97"/>
      <c r="F306" s="97"/>
      <c r="G306" s="97"/>
      <c r="H306" s="97"/>
    </row>
    <row r="307" spans="2:8" ht="15" customHeight="1" x14ac:dyDescent="0.25">
      <c r="B307" s="97"/>
      <c r="C307" s="97"/>
      <c r="D307" s="97"/>
      <c r="E307" s="97"/>
      <c r="F307" s="97"/>
      <c r="G307" s="97"/>
      <c r="H307" s="97"/>
    </row>
    <row r="308" spans="2:8" ht="15" customHeight="1" x14ac:dyDescent="0.25">
      <c r="B308" s="97"/>
      <c r="C308" s="97"/>
      <c r="D308" s="97"/>
      <c r="E308" s="97"/>
      <c r="F308" s="97"/>
      <c r="G308" s="97"/>
      <c r="H308" s="97"/>
    </row>
    <row r="309" spans="2:8" ht="15" customHeight="1" x14ac:dyDescent="0.25">
      <c r="B309" s="97"/>
      <c r="C309" s="97"/>
      <c r="D309" s="97"/>
      <c r="E309" s="97"/>
      <c r="F309" s="97"/>
      <c r="G309" s="97"/>
      <c r="H309" s="97"/>
    </row>
    <row r="310" spans="2:8" ht="18.75" x14ac:dyDescent="0.25">
      <c r="B310" s="97"/>
      <c r="C310" s="97"/>
      <c r="D310" s="97"/>
      <c r="E310" s="97"/>
      <c r="F310" s="97"/>
      <c r="G310" s="97"/>
      <c r="H310" s="97"/>
    </row>
    <row r="311" spans="2:8" ht="18.75" x14ac:dyDescent="0.25">
      <c r="B311" s="97"/>
      <c r="C311" s="97"/>
      <c r="D311" s="97"/>
      <c r="E311" s="97"/>
      <c r="F311" s="97"/>
      <c r="G311" s="97"/>
      <c r="H311" s="97"/>
    </row>
    <row r="312" spans="2:8" ht="15" customHeight="1" x14ac:dyDescent="0.25">
      <c r="B312" s="97"/>
      <c r="C312" s="97"/>
      <c r="D312" s="97"/>
      <c r="E312" s="97"/>
      <c r="F312" s="97"/>
      <c r="G312" s="97"/>
      <c r="H312" s="97"/>
    </row>
    <row r="313" spans="2:8" ht="15" customHeight="1" x14ac:dyDescent="0.25">
      <c r="B313" s="97"/>
      <c r="C313" s="97"/>
      <c r="D313" s="97"/>
      <c r="E313" s="97"/>
      <c r="F313" s="97"/>
      <c r="G313" s="97"/>
      <c r="H313" s="97"/>
    </row>
    <row r="314" spans="2:8" ht="18.75" x14ac:dyDescent="0.25">
      <c r="B314" s="97"/>
      <c r="C314" s="97"/>
      <c r="D314" s="97"/>
      <c r="E314" s="97"/>
      <c r="F314" s="97"/>
      <c r="G314" s="97"/>
      <c r="H314" s="97"/>
    </row>
    <row r="315" spans="2:8" ht="15.75" customHeight="1" x14ac:dyDescent="0.25">
      <c r="B315" s="97"/>
      <c r="C315" s="97"/>
      <c r="D315" s="97"/>
      <c r="E315" s="97"/>
      <c r="F315" s="97"/>
      <c r="G315" s="97"/>
      <c r="H315" s="97"/>
    </row>
    <row r="316" spans="2:8" ht="15.75" customHeight="1" x14ac:dyDescent="0.25">
      <c r="B316" s="97"/>
      <c r="C316" s="97"/>
      <c r="D316" s="97"/>
      <c r="E316" s="97"/>
      <c r="F316" s="97"/>
      <c r="G316" s="97"/>
      <c r="H316" s="97"/>
    </row>
    <row r="317" spans="2:8" ht="15.75" customHeight="1" x14ac:dyDescent="0.25">
      <c r="B317" s="97"/>
      <c r="C317" s="97"/>
      <c r="D317" s="97"/>
      <c r="E317" s="97"/>
      <c r="F317" s="97"/>
      <c r="G317" s="97"/>
      <c r="H317" s="97"/>
    </row>
    <row r="318" spans="2:8" ht="15.75" customHeight="1" x14ac:dyDescent="0.25">
      <c r="B318" s="97"/>
      <c r="C318" s="97"/>
      <c r="D318" s="97"/>
      <c r="E318" s="97"/>
      <c r="F318" s="97"/>
      <c r="G318" s="97"/>
      <c r="H318" s="97"/>
    </row>
    <row r="319" spans="2:8" ht="18.75" x14ac:dyDescent="0.25">
      <c r="B319" s="97"/>
      <c r="C319" s="97"/>
      <c r="D319" s="97"/>
      <c r="E319" s="97"/>
      <c r="F319" s="97"/>
      <c r="G319" s="97"/>
      <c r="H319" s="97"/>
    </row>
    <row r="320" spans="2:8" ht="15.75" customHeight="1" x14ac:dyDescent="0.25">
      <c r="B320" s="97"/>
      <c r="C320" s="97"/>
      <c r="D320" s="97"/>
      <c r="E320" s="97"/>
      <c r="F320" s="97"/>
      <c r="G320" s="97"/>
      <c r="H320" s="97"/>
    </row>
    <row r="321" spans="2:8" ht="15" customHeight="1" x14ac:dyDescent="0.25">
      <c r="B321" s="97"/>
      <c r="C321" s="97"/>
      <c r="D321" s="97"/>
      <c r="E321" s="97"/>
      <c r="F321" s="97"/>
      <c r="G321" s="97"/>
      <c r="H321" s="97"/>
    </row>
    <row r="322" spans="2:8" ht="18.75" x14ac:dyDescent="0.25">
      <c r="B322" s="97"/>
      <c r="C322" s="97"/>
      <c r="D322" s="97"/>
      <c r="E322" s="97"/>
      <c r="F322" s="97"/>
      <c r="G322" s="97"/>
      <c r="H322" s="97"/>
    </row>
    <row r="323" spans="2:8" ht="15" customHeight="1" x14ac:dyDescent="0.25">
      <c r="B323" s="97"/>
      <c r="C323" s="97"/>
      <c r="D323" s="97"/>
      <c r="E323" s="97"/>
      <c r="F323" s="97"/>
      <c r="G323" s="97"/>
      <c r="H323" s="97"/>
    </row>
    <row r="324" spans="2:8" ht="15" customHeight="1" x14ac:dyDescent="0.25">
      <c r="B324" s="97"/>
      <c r="C324" s="97"/>
      <c r="D324" s="97"/>
      <c r="E324" s="97"/>
      <c r="F324" s="97"/>
      <c r="G324" s="97"/>
      <c r="H324" s="97"/>
    </row>
    <row r="325" spans="2:8" ht="15" customHeight="1" x14ac:dyDescent="0.25">
      <c r="B325" s="97"/>
      <c r="C325" s="97"/>
      <c r="D325" s="97"/>
      <c r="E325" s="97"/>
      <c r="F325" s="97"/>
      <c r="G325" s="97"/>
      <c r="H325" s="97"/>
    </row>
    <row r="326" spans="2:8" ht="18.75" x14ac:dyDescent="0.25">
      <c r="B326" s="97"/>
      <c r="C326" s="97"/>
      <c r="D326" s="97"/>
      <c r="E326" s="97"/>
      <c r="F326" s="97"/>
      <c r="G326" s="97"/>
      <c r="H326" s="97"/>
    </row>
    <row r="327" spans="2:8" ht="18.75" x14ac:dyDescent="0.25">
      <c r="B327" s="97"/>
      <c r="C327" s="97"/>
      <c r="D327" s="97"/>
      <c r="E327" s="97"/>
      <c r="F327" s="97"/>
      <c r="G327" s="97"/>
      <c r="H327" s="97"/>
    </row>
    <row r="328" spans="2:8" ht="15" customHeight="1" x14ac:dyDescent="0.25">
      <c r="B328" s="97"/>
      <c r="C328" s="97"/>
      <c r="D328" s="97"/>
      <c r="E328" s="97"/>
      <c r="F328" s="97"/>
      <c r="G328" s="97"/>
      <c r="H328" s="97"/>
    </row>
    <row r="329" spans="2:8" ht="15" customHeight="1" x14ac:dyDescent="0.25">
      <c r="B329" s="97"/>
      <c r="C329" s="97"/>
      <c r="D329" s="97"/>
      <c r="E329" s="97"/>
      <c r="F329" s="97"/>
      <c r="G329" s="97"/>
      <c r="H329" s="97"/>
    </row>
    <row r="330" spans="2:8" ht="18.75" x14ac:dyDescent="0.25">
      <c r="B330" s="97"/>
      <c r="C330" s="97"/>
      <c r="D330" s="97"/>
      <c r="E330" s="97"/>
      <c r="F330" s="97"/>
      <c r="G330" s="97"/>
      <c r="H330" s="97"/>
    </row>
    <row r="331" spans="2:8" ht="15.75" customHeight="1" x14ac:dyDescent="0.25">
      <c r="B331" s="97"/>
      <c r="C331" s="97"/>
      <c r="D331" s="97"/>
      <c r="E331" s="97"/>
      <c r="F331" s="97"/>
      <c r="G331" s="97"/>
      <c r="H331" s="97"/>
    </row>
    <row r="332" spans="2:8" ht="15.75" customHeight="1" x14ac:dyDescent="0.25">
      <c r="B332" s="97"/>
      <c r="C332" s="97"/>
      <c r="D332" s="97"/>
      <c r="E332" s="97"/>
      <c r="F332" s="97"/>
      <c r="G332" s="97"/>
      <c r="H332" s="97"/>
    </row>
    <row r="333" spans="2:8" ht="15.75" customHeight="1" x14ac:dyDescent="0.25">
      <c r="B333" s="97"/>
      <c r="C333" s="97"/>
      <c r="D333" s="97"/>
      <c r="E333" s="97"/>
      <c r="F333" s="97"/>
      <c r="G333" s="97"/>
      <c r="H333" s="97"/>
    </row>
    <row r="334" spans="2:8" ht="15.75" customHeight="1" x14ac:dyDescent="0.25">
      <c r="B334" s="97"/>
      <c r="C334" s="97"/>
      <c r="D334" s="97"/>
      <c r="E334" s="97"/>
      <c r="F334" s="97"/>
      <c r="G334" s="97"/>
      <c r="H334" s="97"/>
    </row>
    <row r="335" spans="2:8" ht="18.75" x14ac:dyDescent="0.25">
      <c r="B335" s="97"/>
      <c r="C335" s="97"/>
      <c r="D335" s="97"/>
      <c r="E335" s="97"/>
      <c r="F335" s="97"/>
      <c r="G335" s="97"/>
      <c r="H335" s="97"/>
    </row>
    <row r="336" spans="2:8" ht="15.75" customHeight="1" x14ac:dyDescent="0.25">
      <c r="B336" s="97"/>
      <c r="C336" s="97"/>
      <c r="D336" s="97"/>
      <c r="E336" s="97"/>
      <c r="F336" s="97"/>
      <c r="G336" s="97"/>
      <c r="H336" s="97"/>
    </row>
    <row r="337" spans="2:8" ht="15" customHeight="1" x14ac:dyDescent="0.25">
      <c r="B337" s="97"/>
      <c r="C337" s="97"/>
      <c r="D337" s="97"/>
      <c r="E337" s="97"/>
      <c r="F337" s="97"/>
      <c r="G337" s="97"/>
      <c r="H337" s="97"/>
    </row>
    <row r="338" spans="2:8" ht="18.75" x14ac:dyDescent="0.25">
      <c r="B338" s="97"/>
      <c r="C338" s="97"/>
      <c r="D338" s="97"/>
      <c r="E338" s="97"/>
      <c r="F338" s="97"/>
      <c r="G338" s="97"/>
      <c r="H338" s="97"/>
    </row>
    <row r="339" spans="2:8" ht="15" customHeight="1" x14ac:dyDescent="0.25">
      <c r="B339" s="97"/>
      <c r="C339" s="97"/>
      <c r="D339" s="97"/>
      <c r="E339" s="97"/>
      <c r="F339" s="97"/>
      <c r="G339" s="97"/>
      <c r="H339" s="97"/>
    </row>
    <row r="340" spans="2:8" ht="15" customHeight="1" x14ac:dyDescent="0.25">
      <c r="B340" s="97"/>
      <c r="C340" s="97"/>
      <c r="D340" s="97"/>
      <c r="E340" s="97"/>
      <c r="F340" s="97"/>
      <c r="G340" s="97"/>
      <c r="H340" s="97"/>
    </row>
    <row r="341" spans="2:8" ht="15" customHeight="1" x14ac:dyDescent="0.25">
      <c r="B341" s="97"/>
      <c r="C341" s="97"/>
      <c r="D341" s="97"/>
      <c r="E341" s="97"/>
      <c r="F341" s="97"/>
      <c r="G341" s="97"/>
      <c r="H341" s="97"/>
    </row>
    <row r="342" spans="2:8" ht="18.75" x14ac:dyDescent="0.25">
      <c r="B342" s="97"/>
      <c r="C342" s="97"/>
      <c r="D342" s="97"/>
      <c r="E342" s="97"/>
      <c r="F342" s="97"/>
      <c r="G342" s="97"/>
      <c r="H342" s="97"/>
    </row>
    <row r="343" spans="2:8" ht="18.75" x14ac:dyDescent="0.25">
      <c r="B343" s="97"/>
      <c r="C343" s="97"/>
      <c r="D343" s="97"/>
      <c r="E343" s="97"/>
      <c r="F343" s="97"/>
      <c r="G343" s="97"/>
      <c r="H343" s="97"/>
    </row>
    <row r="344" spans="2:8" ht="15" customHeight="1" x14ac:dyDescent="0.25">
      <c r="B344" s="97"/>
      <c r="C344" s="97"/>
      <c r="D344" s="97"/>
      <c r="E344" s="97"/>
      <c r="F344" s="97"/>
      <c r="G344" s="97"/>
      <c r="H344" s="97"/>
    </row>
    <row r="345" spans="2:8" ht="15" customHeight="1" x14ac:dyDescent="0.25">
      <c r="B345" s="97"/>
      <c r="C345" s="97"/>
      <c r="D345" s="97"/>
      <c r="E345" s="97"/>
      <c r="F345" s="97"/>
      <c r="G345" s="97"/>
      <c r="H345" s="97"/>
    </row>
    <row r="346" spans="2:8" ht="18.75" x14ac:dyDescent="0.25">
      <c r="B346" s="97"/>
      <c r="C346" s="97"/>
      <c r="D346" s="97"/>
      <c r="E346" s="97"/>
      <c r="F346" s="97"/>
      <c r="G346" s="97"/>
      <c r="H346" s="97"/>
    </row>
    <row r="347" spans="2:8" ht="15.75" customHeight="1" x14ac:dyDescent="0.25">
      <c r="B347" s="97"/>
      <c r="C347" s="97"/>
      <c r="D347" s="97"/>
      <c r="E347" s="97"/>
      <c r="F347" s="97"/>
      <c r="G347" s="97"/>
      <c r="H347" s="97"/>
    </row>
    <row r="348" spans="2:8" ht="15.75" customHeight="1" x14ac:dyDescent="0.25">
      <c r="B348" s="97"/>
      <c r="C348" s="97"/>
      <c r="D348" s="97"/>
      <c r="E348" s="97"/>
      <c r="F348" s="97"/>
      <c r="G348" s="97"/>
      <c r="H348" s="97"/>
    </row>
    <row r="349" spans="2:8" x14ac:dyDescent="0.25">
      <c r="B349" s="96"/>
      <c r="C349" s="96"/>
      <c r="D349" s="96"/>
      <c r="E349" s="96"/>
      <c r="F349" s="96"/>
      <c r="G349" s="96"/>
      <c r="H349" s="96"/>
    </row>
    <row r="350" spans="2:8" ht="15.75" x14ac:dyDescent="0.25">
      <c r="B350" s="96"/>
      <c r="C350" s="107"/>
      <c r="D350" s="107"/>
      <c r="E350" s="96"/>
      <c r="F350" s="17"/>
      <c r="G350" s="96"/>
      <c r="H350" s="96"/>
    </row>
    <row r="351" spans="2:8" x14ac:dyDescent="0.25">
      <c r="B351" s="96"/>
      <c r="C351" s="96"/>
      <c r="D351" s="96"/>
      <c r="E351" s="96"/>
      <c r="F351" s="96"/>
      <c r="G351" s="96"/>
      <c r="H351" s="96"/>
    </row>
    <row r="352" spans="2:8" x14ac:dyDescent="0.25">
      <c r="B352" s="96"/>
      <c r="C352" s="96"/>
      <c r="D352" s="96"/>
      <c r="E352" s="96"/>
      <c r="F352" s="96"/>
      <c r="G352" s="96"/>
      <c r="H352" s="96"/>
    </row>
    <row r="353" spans="2:8" x14ac:dyDescent="0.25">
      <c r="B353" s="96"/>
      <c r="C353" s="96"/>
      <c r="D353" s="96"/>
      <c r="E353" s="96"/>
      <c r="F353" s="96"/>
      <c r="G353" s="96"/>
      <c r="H353" s="96"/>
    </row>
    <row r="354" spans="2:8" x14ac:dyDescent="0.25">
      <c r="B354" s="96"/>
      <c r="C354" s="96"/>
      <c r="D354" s="96"/>
      <c r="E354" s="96"/>
      <c r="F354" s="17"/>
      <c r="G354" s="17"/>
      <c r="H354" s="96"/>
    </row>
    <row r="355" spans="2:8" x14ac:dyDescent="0.25">
      <c r="B355" s="96"/>
      <c r="C355" s="96"/>
      <c r="D355" s="96"/>
      <c r="E355" s="96"/>
      <c r="F355" s="96"/>
      <c r="G355" s="96"/>
      <c r="H355" s="96"/>
    </row>
    <row r="356" spans="2:8" x14ac:dyDescent="0.25">
      <c r="B356" s="96"/>
      <c r="C356" s="96"/>
      <c r="D356" s="96"/>
      <c r="E356" s="96"/>
      <c r="F356" s="17"/>
      <c r="G356" s="17"/>
      <c r="H356" s="96"/>
    </row>
    <row r="357" spans="2:8" x14ac:dyDescent="0.25">
      <c r="B357" s="96"/>
      <c r="C357" s="96"/>
      <c r="D357" s="96"/>
      <c r="E357" s="96"/>
      <c r="F357" s="96"/>
      <c r="G357" s="96"/>
      <c r="H357" s="96"/>
    </row>
    <row r="358" spans="2:8" x14ac:dyDescent="0.25">
      <c r="B358" s="109"/>
      <c r="C358" s="14"/>
      <c r="D358" s="14"/>
      <c r="E358" s="14"/>
      <c r="F358" s="14"/>
      <c r="G358" s="14"/>
      <c r="H358" s="14"/>
    </row>
    <row r="359" spans="2:8" x14ac:dyDescent="0.25">
      <c r="B359" s="14"/>
      <c r="C359" s="14"/>
      <c r="D359" s="14"/>
      <c r="E359" s="14"/>
      <c r="F359" s="14"/>
      <c r="G359" s="14"/>
      <c r="H359" s="14"/>
    </row>
    <row r="360" spans="2:8" x14ac:dyDescent="0.25">
      <c r="B360" s="14"/>
      <c r="C360" s="14"/>
      <c r="D360" s="14"/>
      <c r="E360" s="14"/>
      <c r="F360" s="14"/>
      <c r="G360" s="14"/>
      <c r="H360" s="14"/>
    </row>
    <row r="361" spans="2:8" x14ac:dyDescent="0.25">
      <c r="B361" s="14"/>
      <c r="C361" s="14"/>
      <c r="D361" s="14"/>
      <c r="E361" s="14"/>
      <c r="F361" s="14"/>
      <c r="G361" s="14"/>
      <c r="H361" s="14"/>
    </row>
    <row r="362" spans="2:8" ht="26.25" x14ac:dyDescent="0.25">
      <c r="B362" s="118"/>
      <c r="C362" s="118"/>
      <c r="D362" s="118"/>
      <c r="E362" s="118"/>
      <c r="F362" s="118"/>
      <c r="G362" s="118"/>
      <c r="H362" s="118"/>
    </row>
    <row r="363" spans="2:8" ht="15.75" x14ac:dyDescent="0.25">
      <c r="B363" s="114"/>
      <c r="C363" s="114"/>
      <c r="D363" s="114"/>
      <c r="E363" s="114"/>
      <c r="F363" s="114"/>
      <c r="G363" s="114"/>
      <c r="H363" s="114"/>
    </row>
    <row r="364" spans="2:8" x14ac:dyDescent="0.25">
      <c r="B364" s="108"/>
      <c r="C364" s="115"/>
      <c r="D364" s="79"/>
      <c r="E364" s="37"/>
      <c r="F364" s="41"/>
      <c r="G364" s="79"/>
      <c r="H364" s="37"/>
    </row>
    <row r="365" spans="2:8" x14ac:dyDescent="0.25">
      <c r="B365" s="108"/>
      <c r="C365" s="115"/>
      <c r="D365" s="59"/>
      <c r="E365" s="59"/>
      <c r="F365" s="59"/>
      <c r="G365" s="59"/>
      <c r="H365" s="59"/>
    </row>
    <row r="366" spans="2:8" x14ac:dyDescent="0.25">
      <c r="B366" s="108"/>
      <c r="C366" s="115"/>
      <c r="D366" s="59"/>
      <c r="E366" s="59"/>
      <c r="F366" s="59"/>
      <c r="G366" s="59"/>
      <c r="H366" s="59"/>
    </row>
    <row r="367" spans="2:8" x14ac:dyDescent="0.25">
      <c r="B367" s="108"/>
      <c r="C367" s="115"/>
      <c r="D367" s="59"/>
      <c r="E367" s="59"/>
      <c r="F367" s="59"/>
      <c r="G367" s="59"/>
      <c r="H367" s="59"/>
    </row>
    <row r="368" spans="2:8" x14ac:dyDescent="0.25">
      <c r="B368" s="108"/>
      <c r="C368" s="74"/>
      <c r="D368" s="59"/>
      <c r="E368" s="59"/>
      <c r="F368" s="59"/>
      <c r="G368" s="59"/>
      <c r="H368" s="59"/>
    </row>
    <row r="369" spans="2:8" x14ac:dyDescent="0.25">
      <c r="B369" s="108"/>
      <c r="C369" s="74"/>
      <c r="D369" s="14"/>
      <c r="E369" s="14"/>
      <c r="F369" s="58"/>
      <c r="G369" s="14"/>
      <c r="H369" s="58"/>
    </row>
    <row r="370" spans="2:8" x14ac:dyDescent="0.25">
      <c r="B370" s="14"/>
      <c r="C370" s="14"/>
      <c r="D370" s="14"/>
      <c r="E370" s="14"/>
      <c r="F370" s="14"/>
      <c r="G370" s="14"/>
      <c r="H370" s="14"/>
    </row>
    <row r="371" spans="2:8" x14ac:dyDescent="0.25">
      <c r="B371" s="14"/>
      <c r="C371" s="14"/>
      <c r="D371" s="14"/>
      <c r="E371" s="14"/>
      <c r="F371" s="14"/>
      <c r="G371" s="14"/>
      <c r="H371" s="14"/>
    </row>
    <row r="372" spans="2:8" x14ac:dyDescent="0.25">
      <c r="B372" s="14"/>
      <c r="C372" s="14"/>
      <c r="D372" s="14"/>
      <c r="E372" s="14"/>
      <c r="F372" s="14"/>
      <c r="G372" s="14"/>
      <c r="H372" s="14"/>
    </row>
    <row r="373" spans="2:8" x14ac:dyDescent="0.25">
      <c r="B373" s="14"/>
      <c r="C373" s="14"/>
      <c r="D373" s="14"/>
      <c r="E373" s="14"/>
      <c r="F373" s="14"/>
      <c r="G373" s="14"/>
      <c r="H373" s="14"/>
    </row>
    <row r="374" spans="2:8" x14ac:dyDescent="0.25">
      <c r="B374" s="14"/>
      <c r="C374" s="14"/>
      <c r="D374" s="14"/>
      <c r="E374" s="14"/>
      <c r="F374" s="14"/>
      <c r="G374" s="14"/>
      <c r="H374" s="14"/>
    </row>
    <row r="375" spans="2:8" x14ac:dyDescent="0.25">
      <c r="B375" s="14"/>
      <c r="C375" s="14"/>
      <c r="D375" s="14"/>
      <c r="E375" s="14"/>
      <c r="F375" s="14"/>
      <c r="G375" s="14"/>
      <c r="H375" s="14"/>
    </row>
    <row r="376" spans="2:8" x14ac:dyDescent="0.25">
      <c r="B376" s="14"/>
      <c r="C376" s="14"/>
      <c r="D376" s="14"/>
      <c r="E376" s="14"/>
      <c r="F376" s="14"/>
      <c r="G376" s="14"/>
      <c r="H376" s="14"/>
    </row>
    <row r="377" spans="2:8" x14ac:dyDescent="0.25">
      <c r="B377" s="14"/>
      <c r="C377" s="14"/>
      <c r="D377" s="14"/>
      <c r="E377" s="14"/>
      <c r="F377" s="14"/>
      <c r="G377" s="14"/>
      <c r="H377" s="14"/>
    </row>
    <row r="378" spans="2:8" x14ac:dyDescent="0.25">
      <c r="B378" s="14"/>
      <c r="C378" s="14"/>
      <c r="D378" s="14"/>
      <c r="E378" s="14"/>
      <c r="F378" s="14"/>
      <c r="G378" s="14"/>
      <c r="H378" s="14"/>
    </row>
    <row r="379" spans="2:8" x14ac:dyDescent="0.25">
      <c r="B379" s="14"/>
      <c r="C379" s="14"/>
      <c r="D379" s="14"/>
      <c r="E379" s="14"/>
      <c r="F379" s="14"/>
      <c r="G379" s="14"/>
      <c r="H379" s="14"/>
    </row>
    <row r="380" spans="2:8" x14ac:dyDescent="0.25">
      <c r="B380" s="14"/>
      <c r="C380" s="14"/>
      <c r="D380" s="14"/>
      <c r="E380" s="14"/>
      <c r="F380" s="14"/>
      <c r="G380" s="14"/>
      <c r="H380" s="14"/>
    </row>
    <row r="381" spans="2:8" x14ac:dyDescent="0.25">
      <c r="B381" s="14"/>
      <c r="C381" s="14"/>
      <c r="D381" s="14"/>
      <c r="E381" s="14"/>
      <c r="F381" s="14"/>
      <c r="G381" s="14"/>
      <c r="H381" s="14"/>
    </row>
    <row r="382" spans="2:8" x14ac:dyDescent="0.25">
      <c r="B382" s="14"/>
      <c r="C382" s="14"/>
      <c r="D382" s="14"/>
      <c r="E382" s="14"/>
      <c r="F382" s="14"/>
      <c r="G382" s="14"/>
      <c r="H382" s="14"/>
    </row>
    <row r="383" spans="2:8" x14ac:dyDescent="0.25">
      <c r="B383" s="14"/>
      <c r="C383" s="14"/>
      <c r="D383" s="14"/>
      <c r="E383" s="14"/>
      <c r="F383" s="14"/>
      <c r="G383" s="14"/>
      <c r="H383" s="14"/>
    </row>
    <row r="384" spans="2:8" x14ac:dyDescent="0.25">
      <c r="B384" s="14"/>
      <c r="C384" s="14"/>
      <c r="D384" s="14"/>
      <c r="E384" s="14"/>
      <c r="F384" s="14"/>
      <c r="G384" s="14"/>
      <c r="H384" s="14"/>
    </row>
  </sheetData>
  <mergeCells count="9">
    <mergeCell ref="B218:H218"/>
    <mergeCell ref="B226:H226"/>
    <mergeCell ref="A1:H1"/>
    <mergeCell ref="A3:H3"/>
    <mergeCell ref="B8:B9"/>
    <mergeCell ref="E8:E9"/>
    <mergeCell ref="F8:F9"/>
    <mergeCell ref="G8:G9"/>
    <mergeCell ref="H8:H9"/>
  </mergeCells>
  <dataValidations count="1">
    <dataValidation type="list" allowBlank="1" showInputMessage="1" showErrorMessage="1" sqref="D234:H234" xr:uid="{00000000-0002-0000-0200-000000000000}">
      <formula1>mathimata3</formula1>
    </dataValidation>
  </dataValidations>
  <printOptions horizontalCentered="1" verticalCentered="1"/>
  <pageMargins left="0" right="0" top="0" bottom="0" header="0" footer="0"/>
  <pageSetup paperSize="9" scale="80" fitToHeight="5" orientation="landscape" r:id="rId1"/>
  <rowBreaks count="13" manualBreakCount="13">
    <brk id="24" max="16383" man="1"/>
    <brk id="32" max="16383" man="1"/>
    <brk id="39" max="16383" man="1"/>
    <brk id="46" max="16383" man="1"/>
    <brk id="52" max="16383" man="1"/>
    <brk id="59" max="16383" man="1"/>
    <brk id="66" max="16383" man="1"/>
    <brk id="80" max="16383" man="1"/>
    <brk id="87" max="16383" man="1"/>
    <brk id="94" max="16383" man="1"/>
    <brk id="101" max="16383" man="1"/>
    <brk id="108" max="16383" man="1"/>
    <brk id="116" max="16383" man="1"/>
  </rowBreaks>
  <drawing r:id="rId2"/>
  <legacyDrawing r:id="rId3"/>
  <oleObjects>
    <mc:AlternateContent xmlns:mc="http://schemas.openxmlformats.org/markup-compatibility/2006">
      <mc:Choice Requires="x14">
        <oleObject progId="Word.Document.8" shapeId="50177" r:id="rId4">
          <objectPr defaultSize="0" r:id="rId5">
            <anchor moveWithCells="1" sizeWithCells="1">
              <from>
                <xdr:col>3</xdr:col>
                <xdr:colOff>962025</xdr:colOff>
                <xdr:row>165</xdr:row>
                <xdr:rowOff>0</xdr:rowOff>
              </from>
              <to>
                <xdr:col>4</xdr:col>
                <xdr:colOff>323850</xdr:colOff>
                <xdr:row>165</xdr:row>
                <xdr:rowOff>0</xdr:rowOff>
              </to>
            </anchor>
          </objectPr>
        </oleObject>
      </mc:Choice>
      <mc:Fallback>
        <oleObject progId="Word.Document.8" shapeId="50177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380"/>
  <sheetViews>
    <sheetView tabSelected="1" topLeftCell="A195" zoomScale="85" zoomScaleNormal="85" workbookViewId="0">
      <selection activeCell="J197" sqref="J197:J198"/>
    </sheetView>
  </sheetViews>
  <sheetFormatPr defaultRowHeight="15" x14ac:dyDescent="0.25"/>
  <cols>
    <col min="1" max="1" width="9.140625" style="25"/>
    <col min="2" max="2" width="25.28515625" style="25" customWidth="1"/>
    <col min="3" max="3" width="16.28515625" style="25" customWidth="1"/>
    <col min="4" max="4" width="30.28515625" style="25" customWidth="1"/>
    <col min="5" max="5" width="37.140625" style="25" customWidth="1"/>
    <col min="6" max="6" width="19.7109375" style="25" customWidth="1"/>
    <col min="7" max="7" width="15.5703125" style="25" customWidth="1"/>
    <col min="8" max="8" width="26.42578125" style="25" customWidth="1"/>
    <col min="9" max="9" width="6.42578125" style="25" customWidth="1"/>
    <col min="10" max="16384" width="9.140625" style="25"/>
  </cols>
  <sheetData>
    <row r="1" spans="1:10" ht="23.25" x14ac:dyDescent="0.35">
      <c r="A1" s="265" t="s">
        <v>30</v>
      </c>
      <c r="B1" s="265"/>
      <c r="C1" s="265"/>
      <c r="D1" s="265"/>
      <c r="E1" s="265"/>
      <c r="F1" s="265"/>
      <c r="G1" s="265"/>
      <c r="H1" s="265"/>
    </row>
    <row r="2" spans="1:10" ht="15.75" x14ac:dyDescent="0.25">
      <c r="A2" s="91" t="s">
        <v>19</v>
      </c>
      <c r="B2" s="28"/>
      <c r="C2" s="28"/>
      <c r="D2" s="28"/>
      <c r="E2" s="28"/>
      <c r="F2" s="1"/>
      <c r="G2" s="28"/>
      <c r="H2" s="28"/>
    </row>
    <row r="3" spans="1:10" ht="18" customHeight="1" x14ac:dyDescent="0.3">
      <c r="A3" s="264" t="s">
        <v>170</v>
      </c>
      <c r="B3" s="264"/>
      <c r="C3" s="264"/>
      <c r="D3" s="264"/>
      <c r="E3" s="264"/>
      <c r="F3" s="264"/>
      <c r="G3" s="264"/>
      <c r="H3" s="264"/>
    </row>
    <row r="4" spans="1:10" x14ac:dyDescent="0.25">
      <c r="D4" s="61" t="s">
        <v>47</v>
      </c>
    </row>
    <row r="5" spans="1:10" x14ac:dyDescent="0.25">
      <c r="B5" s="3" t="s">
        <v>9</v>
      </c>
    </row>
    <row r="6" spans="1:10" ht="6" customHeight="1" x14ac:dyDescent="0.25">
      <c r="B6" s="4"/>
    </row>
    <row r="7" spans="1:10" ht="6" customHeight="1" thickBot="1" x14ac:dyDescent="0.3">
      <c r="B7" s="4"/>
    </row>
    <row r="8" spans="1:10" ht="40.5" customHeight="1" x14ac:dyDescent="0.25">
      <c r="B8" s="261" t="s">
        <v>2</v>
      </c>
      <c r="C8" s="22" t="s">
        <v>3</v>
      </c>
      <c r="D8" s="7" t="s">
        <v>3</v>
      </c>
      <c r="E8" s="261" t="s">
        <v>5</v>
      </c>
      <c r="F8" s="261" t="s">
        <v>6</v>
      </c>
      <c r="G8" s="261" t="s">
        <v>7</v>
      </c>
      <c r="H8" s="261" t="s">
        <v>8</v>
      </c>
    </row>
    <row r="9" spans="1:10" ht="12" customHeight="1" x14ac:dyDescent="0.25">
      <c r="B9" s="262"/>
      <c r="C9" s="23" t="s">
        <v>18</v>
      </c>
      <c r="D9" s="9" t="s">
        <v>4</v>
      </c>
      <c r="E9" s="262"/>
      <c r="F9" s="262"/>
      <c r="G9" s="262"/>
      <c r="H9" s="262"/>
    </row>
    <row r="10" spans="1:10" ht="22.5" x14ac:dyDescent="0.25">
      <c r="A10" s="2">
        <f>COUNTIF(B22:H210,B10)</f>
        <v>30</v>
      </c>
      <c r="B10" s="18" t="s">
        <v>56</v>
      </c>
      <c r="C10" s="179">
        <v>2</v>
      </c>
      <c r="D10" s="179"/>
      <c r="E10" s="10">
        <f t="shared" ref="E10:E20" si="0">C10+D10</f>
        <v>2</v>
      </c>
      <c r="F10" s="10">
        <f>ROUND(E10*15*0.15,0)</f>
        <v>5</v>
      </c>
      <c r="G10" s="178"/>
      <c r="H10" s="10"/>
      <c r="I10" s="25">
        <f>E10*15</f>
        <v>30</v>
      </c>
      <c r="J10" s="25">
        <f>A10-I10</f>
        <v>0</v>
      </c>
    </row>
    <row r="11" spans="1:10" x14ac:dyDescent="0.25">
      <c r="A11" s="8">
        <f>COUNTIF(B22:H210,B11)</f>
        <v>30</v>
      </c>
      <c r="B11" s="18" t="s">
        <v>57</v>
      </c>
      <c r="C11" s="179">
        <v>2</v>
      </c>
      <c r="D11" s="179"/>
      <c r="E11" s="63">
        <f t="shared" ref="E11:E17" si="1">C11+D11</f>
        <v>2</v>
      </c>
      <c r="F11" s="63">
        <f t="shared" ref="F11:F17" si="2">ROUND(E11*15*0.15,0)</f>
        <v>5</v>
      </c>
      <c r="G11" s="177"/>
      <c r="H11" s="10"/>
      <c r="I11" s="25">
        <f t="shared" ref="I11:I20" si="3">E11*15</f>
        <v>30</v>
      </c>
      <c r="J11" s="91">
        <f t="shared" ref="J11:J20" si="4">A11-I11</f>
        <v>0</v>
      </c>
    </row>
    <row r="12" spans="1:10" x14ac:dyDescent="0.25">
      <c r="A12" s="8">
        <f>COUNTIF(B22:H210,B12)</f>
        <v>30</v>
      </c>
      <c r="B12" s="18" t="s">
        <v>79</v>
      </c>
      <c r="C12" s="179">
        <v>2</v>
      </c>
      <c r="D12" s="179"/>
      <c r="E12" s="63">
        <f t="shared" si="1"/>
        <v>2</v>
      </c>
      <c r="F12" s="63">
        <f t="shared" si="2"/>
        <v>5</v>
      </c>
      <c r="G12" s="42"/>
      <c r="H12" s="10"/>
      <c r="I12" s="25">
        <f t="shared" si="3"/>
        <v>30</v>
      </c>
      <c r="J12" s="91">
        <f t="shared" si="4"/>
        <v>0</v>
      </c>
    </row>
    <row r="13" spans="1:10" ht="34.5" customHeight="1" x14ac:dyDescent="0.25">
      <c r="A13" s="8">
        <f>COUNTIF(B22:H210,B13)</f>
        <v>30</v>
      </c>
      <c r="B13" s="18" t="s">
        <v>58</v>
      </c>
      <c r="C13" s="179"/>
      <c r="D13" s="179">
        <v>2</v>
      </c>
      <c r="E13" s="63">
        <f t="shared" si="1"/>
        <v>2</v>
      </c>
      <c r="F13" s="63">
        <f t="shared" si="2"/>
        <v>5</v>
      </c>
      <c r="G13" s="42"/>
      <c r="H13" s="63"/>
      <c r="I13" s="25">
        <f t="shared" si="3"/>
        <v>30</v>
      </c>
      <c r="J13" s="91">
        <f t="shared" si="4"/>
        <v>0</v>
      </c>
    </row>
    <row r="14" spans="1:10" ht="22.5" x14ac:dyDescent="0.25">
      <c r="A14" s="8">
        <f>COUNTIF(B22:H210,B14)</f>
        <v>45</v>
      </c>
      <c r="B14" s="18" t="s">
        <v>48</v>
      </c>
      <c r="C14" s="179"/>
      <c r="D14" s="179">
        <v>3</v>
      </c>
      <c r="E14" s="63">
        <f t="shared" si="1"/>
        <v>3</v>
      </c>
      <c r="F14" s="63">
        <f t="shared" si="2"/>
        <v>7</v>
      </c>
      <c r="G14" s="42"/>
      <c r="H14" s="63"/>
      <c r="I14" s="25">
        <f t="shared" si="3"/>
        <v>45</v>
      </c>
      <c r="J14" s="91">
        <f t="shared" si="4"/>
        <v>0</v>
      </c>
    </row>
    <row r="15" spans="1:10" ht="45" customHeight="1" x14ac:dyDescent="0.25">
      <c r="A15" s="8">
        <f>COUNTIF(B22:H210,B15)</f>
        <v>30</v>
      </c>
      <c r="B15" s="18" t="s">
        <v>59</v>
      </c>
      <c r="C15" s="179">
        <v>2</v>
      </c>
      <c r="D15" s="179"/>
      <c r="E15" s="63">
        <f t="shared" si="1"/>
        <v>2</v>
      </c>
      <c r="F15" s="63">
        <f t="shared" si="2"/>
        <v>5</v>
      </c>
      <c r="G15" s="63"/>
      <c r="H15" s="10"/>
      <c r="I15" s="25">
        <f t="shared" si="3"/>
        <v>30</v>
      </c>
      <c r="J15" s="91">
        <f t="shared" si="4"/>
        <v>0</v>
      </c>
    </row>
    <row r="16" spans="1:10" ht="53.25" customHeight="1" x14ac:dyDescent="0.25">
      <c r="A16" s="8">
        <f>COUNTIF(B22:H210,B16)</f>
        <v>30</v>
      </c>
      <c r="B16" s="18" t="s">
        <v>60</v>
      </c>
      <c r="C16" s="179">
        <v>2</v>
      </c>
      <c r="D16" s="179"/>
      <c r="E16" s="63">
        <f t="shared" si="1"/>
        <v>2</v>
      </c>
      <c r="F16" s="63">
        <f t="shared" si="2"/>
        <v>5</v>
      </c>
      <c r="G16" s="63"/>
      <c r="H16" s="38"/>
      <c r="I16" s="25">
        <f t="shared" si="3"/>
        <v>30</v>
      </c>
      <c r="J16" s="91">
        <f t="shared" si="4"/>
        <v>0</v>
      </c>
    </row>
    <row r="17" spans="1:10" ht="67.5" x14ac:dyDescent="0.25">
      <c r="A17" s="8">
        <f>COUNTIF(B22:H210,B17)</f>
        <v>15</v>
      </c>
      <c r="B17" s="18" t="s">
        <v>155</v>
      </c>
      <c r="C17" s="179">
        <v>1</v>
      </c>
      <c r="D17" s="179"/>
      <c r="E17" s="63">
        <f t="shared" si="1"/>
        <v>1</v>
      </c>
      <c r="F17" s="63">
        <f t="shared" si="2"/>
        <v>2</v>
      </c>
      <c r="G17" s="63"/>
      <c r="H17" s="42"/>
      <c r="I17" s="25">
        <f t="shared" si="3"/>
        <v>15</v>
      </c>
      <c r="J17" s="91">
        <f t="shared" si="4"/>
        <v>0</v>
      </c>
    </row>
    <row r="18" spans="1:10" ht="67.5" x14ac:dyDescent="0.25">
      <c r="A18" s="8">
        <f>COUNTIF(B22:H210,B18)</f>
        <v>15</v>
      </c>
      <c r="B18" s="18" t="s">
        <v>156</v>
      </c>
      <c r="C18" s="179"/>
      <c r="D18" s="179">
        <v>1</v>
      </c>
      <c r="E18" s="63">
        <f t="shared" ref="E18" si="5">C18+D18</f>
        <v>1</v>
      </c>
      <c r="F18" s="63">
        <f t="shared" ref="F18" si="6">ROUND(E18*15*0.15,0)</f>
        <v>2</v>
      </c>
      <c r="G18" s="42"/>
      <c r="H18" s="90"/>
      <c r="I18" s="25">
        <f t="shared" si="3"/>
        <v>15</v>
      </c>
      <c r="J18" s="91">
        <f t="shared" si="4"/>
        <v>0</v>
      </c>
    </row>
    <row r="19" spans="1:10" ht="33.75" x14ac:dyDescent="0.25">
      <c r="A19" s="8">
        <f>COUNTIF(B22:H210,B19)</f>
        <v>45</v>
      </c>
      <c r="B19" s="18" t="s">
        <v>80</v>
      </c>
      <c r="C19" s="179"/>
      <c r="D19" s="179">
        <v>3</v>
      </c>
      <c r="E19" s="63">
        <f t="shared" ref="E19" si="7">C19+D19</f>
        <v>3</v>
      </c>
      <c r="F19" s="63">
        <f t="shared" ref="F19" si="8">ROUND(E19*15*0.15,0)</f>
        <v>7</v>
      </c>
      <c r="G19" s="63"/>
      <c r="H19" s="10"/>
      <c r="I19" s="25">
        <f t="shared" si="3"/>
        <v>45</v>
      </c>
      <c r="J19" s="91">
        <f t="shared" si="4"/>
        <v>0</v>
      </c>
    </row>
    <row r="20" spans="1:10" x14ac:dyDescent="0.25">
      <c r="A20" s="8"/>
      <c r="B20" s="18"/>
      <c r="C20" s="10"/>
      <c r="D20" s="10"/>
      <c r="E20" s="10">
        <f t="shared" si="0"/>
        <v>0</v>
      </c>
      <c r="F20" s="10">
        <f t="shared" ref="F20" si="9">ROUND(E20*15*0.15,0)</f>
        <v>0</v>
      </c>
      <c r="G20" s="10"/>
      <c r="H20" s="10"/>
      <c r="I20" s="25">
        <f t="shared" si="3"/>
        <v>0</v>
      </c>
      <c r="J20" s="91">
        <f t="shared" si="4"/>
        <v>0</v>
      </c>
    </row>
    <row r="21" spans="1:10" x14ac:dyDescent="0.25">
      <c r="A21" s="25">
        <f>SUM(A10:A20)</f>
        <v>300</v>
      </c>
      <c r="C21" s="25">
        <f>SUM(C10:C20)</f>
        <v>11</v>
      </c>
      <c r="D21" s="25">
        <f>SUM(D10:D20)</f>
        <v>9</v>
      </c>
    </row>
    <row r="22" spans="1:10" hidden="1" x14ac:dyDescent="0.25"/>
    <row r="23" spans="1:10" hidden="1" x14ac:dyDescent="0.25"/>
    <row r="24" spans="1:10" hidden="1" x14ac:dyDescent="0.25"/>
    <row r="25" spans="1:10" ht="31.5" hidden="1" x14ac:dyDescent="0.25">
      <c r="A25" s="25">
        <v>1</v>
      </c>
      <c r="B25" s="5" t="s">
        <v>0</v>
      </c>
      <c r="C25" s="5" t="s">
        <v>1</v>
      </c>
      <c r="D25" s="5" t="str">
        <f>'Β- ΒΟΗΘΟΣ ΒΡΕΦΟΝΗ ( .......) '!D29</f>
        <v>ΔΕΥΤΕΡΑ 01/10/2019</v>
      </c>
      <c r="E25" s="5" t="str">
        <f>'Β- ΒΟΗΘΟΣ ΒΡΕΦΟΝΗ ( .......) '!E29</f>
        <v>ΤΡΙΤΗ  02/10/2019</v>
      </c>
      <c r="F25" s="5" t="str">
        <f>'Β- ΒΟΗΘΟΣ ΒΡΕΦΟΝΗ ( .......) '!F29</f>
        <v>ΤΕΤΑΡΤΗ 03/10/2019</v>
      </c>
      <c r="G25" s="5" t="str">
        <f>'Β- ΒΟΗΘΟΣ ΒΡΕΦΟΝΗ ( .......) '!G29</f>
        <v>ΠΕΜΠΤΗ  04/10/2019</v>
      </c>
      <c r="H25" s="5" t="str">
        <f>'Β- ΒΟΗΘΟΣ ΒΡΕΦΟΝΗ ( .......) '!H29</f>
        <v>ΠΑΡΑΣΚΕΥΗ 05/10/218</v>
      </c>
    </row>
    <row r="26" spans="1:10" hidden="1" x14ac:dyDescent="0.25">
      <c r="B26" s="6">
        <v>1</v>
      </c>
      <c r="C26" s="13" t="s">
        <v>10</v>
      </c>
      <c r="D26" s="35"/>
      <c r="E26" s="35"/>
      <c r="F26" s="18"/>
      <c r="G26" s="18"/>
      <c r="H26" s="18"/>
    </row>
    <row r="27" spans="1:10" hidden="1" x14ac:dyDescent="0.25">
      <c r="B27" s="6">
        <v>2</v>
      </c>
      <c r="C27" s="13" t="s">
        <v>11</v>
      </c>
      <c r="D27" s="35"/>
      <c r="E27" s="35"/>
      <c r="F27" s="18"/>
      <c r="G27" s="18"/>
      <c r="H27" s="18"/>
    </row>
    <row r="28" spans="1:10" hidden="1" x14ac:dyDescent="0.25">
      <c r="B28" s="6">
        <v>3</v>
      </c>
      <c r="C28" s="13" t="s">
        <v>12</v>
      </c>
      <c r="D28" s="35"/>
      <c r="E28" s="35"/>
      <c r="F28" s="18"/>
      <c r="G28" s="18"/>
      <c r="H28" s="18"/>
    </row>
    <row r="29" spans="1:10" hidden="1" x14ac:dyDescent="0.25">
      <c r="B29" s="6">
        <v>4</v>
      </c>
      <c r="C29" s="13" t="s">
        <v>13</v>
      </c>
      <c r="D29" s="35"/>
      <c r="E29" s="35"/>
      <c r="F29" s="18"/>
      <c r="G29" s="18"/>
      <c r="H29" s="18"/>
    </row>
    <row r="30" spans="1:10" hidden="1" x14ac:dyDescent="0.25">
      <c r="B30" s="49">
        <v>5</v>
      </c>
      <c r="C30" s="13" t="s">
        <v>14</v>
      </c>
      <c r="D30" s="35"/>
      <c r="E30" s="35"/>
      <c r="F30" s="18"/>
      <c r="G30" s="18"/>
      <c r="H30" s="18"/>
    </row>
    <row r="31" spans="1:10" hidden="1" x14ac:dyDescent="0.25"/>
    <row r="32" spans="1:10" ht="31.5" hidden="1" x14ac:dyDescent="0.25">
      <c r="A32" s="25">
        <v>2</v>
      </c>
      <c r="B32" s="5" t="s">
        <v>0</v>
      </c>
      <c r="C32" s="5" t="s">
        <v>1</v>
      </c>
      <c r="D32" s="5" t="str">
        <f>'Β- ΒΟΗΘΟΣ ΒΡΕΦΟΝΗ ( .......) '!D36</f>
        <v>ΔΕΥΤΕΡΑ  08/10/2019</v>
      </c>
      <c r="E32" s="5" t="str">
        <f>'Β- ΒΟΗΘΟΣ ΒΡΕΦΟΝΗ ( .......) '!E36</f>
        <v>ΤΡΙΤΗ 09/10/2019</v>
      </c>
      <c r="F32" s="5" t="str">
        <f>'Β- ΒΟΗΘΟΣ ΒΡΕΦΟΝΗ ( .......) '!F36</f>
        <v>ΤΕΤΑΡΤΗ 10/10/2019</v>
      </c>
      <c r="G32" s="5" t="str">
        <f>'Β- ΒΟΗΘΟΣ ΒΡΕΦΟΝΗ ( .......) '!G36</f>
        <v>ΠΕΜΠΤΗ  11/10/2019</v>
      </c>
      <c r="H32" s="5" t="str">
        <f>'Β- ΒΟΗΘΟΣ ΒΡΕΦΟΝΗ ( .......) '!H36</f>
        <v>ΠΑΡΑΣΚΕΥΗ 12/10/2019</v>
      </c>
    </row>
    <row r="33" spans="1:8" hidden="1" x14ac:dyDescent="0.25">
      <c r="B33" s="6">
        <v>1</v>
      </c>
      <c r="C33" s="13" t="s">
        <v>10</v>
      </c>
      <c r="D33" s="18"/>
      <c r="E33" s="18"/>
      <c r="F33" s="18"/>
      <c r="G33" s="18"/>
      <c r="H33" s="18"/>
    </row>
    <row r="34" spans="1:8" hidden="1" x14ac:dyDescent="0.25">
      <c r="B34" s="6">
        <v>2</v>
      </c>
      <c r="C34" s="13" t="s">
        <v>11</v>
      </c>
      <c r="D34" s="18"/>
      <c r="E34" s="18"/>
      <c r="F34" s="18"/>
      <c r="G34" s="18"/>
      <c r="H34" s="18"/>
    </row>
    <row r="35" spans="1:8" hidden="1" x14ac:dyDescent="0.25">
      <c r="B35" s="6">
        <v>3</v>
      </c>
      <c r="C35" s="13" t="s">
        <v>12</v>
      </c>
      <c r="D35" s="18"/>
      <c r="E35" s="18"/>
      <c r="F35" s="18"/>
      <c r="G35" s="18"/>
      <c r="H35" s="18"/>
    </row>
    <row r="36" spans="1:8" hidden="1" x14ac:dyDescent="0.25">
      <c r="B36" s="6">
        <v>4</v>
      </c>
      <c r="C36" s="13" t="s">
        <v>13</v>
      </c>
      <c r="D36" s="18"/>
      <c r="E36" s="18"/>
      <c r="F36" s="18"/>
      <c r="G36" s="18"/>
      <c r="H36" s="18"/>
    </row>
    <row r="37" spans="1:8" hidden="1" x14ac:dyDescent="0.25">
      <c r="B37" s="49">
        <v>5</v>
      </c>
      <c r="C37" s="13" t="s">
        <v>14</v>
      </c>
      <c r="D37" s="2"/>
      <c r="E37" s="2"/>
      <c r="F37" s="18"/>
      <c r="G37" s="2"/>
      <c r="H37" s="2"/>
    </row>
    <row r="38" spans="1:8" hidden="1" x14ac:dyDescent="0.25"/>
    <row r="39" spans="1:8" ht="31.5" hidden="1" x14ac:dyDescent="0.25">
      <c r="A39" s="25">
        <v>3</v>
      </c>
      <c r="B39" s="5" t="s">
        <v>0</v>
      </c>
      <c r="C39" s="5" t="s">
        <v>1</v>
      </c>
      <c r="D39" s="5" t="str">
        <f>'Β- ΒΟΗΘΟΣ ΒΡΕΦΟΝΗ ( .......) '!D43</f>
        <v>ΔΕΥΤΕΡΑ  15/10/2019</v>
      </c>
      <c r="E39" s="5" t="str">
        <f>'Β- ΒΟΗΘΟΣ ΒΡΕΦΟΝΗ ( .......) '!E43</f>
        <v>ΤΡΙΤΗ 16/10/2019</v>
      </c>
      <c r="F39" s="5" t="str">
        <f>'Β- ΒΟΗΘΟΣ ΒΡΕΦΟΝΗ ( .......) '!F43</f>
        <v>ΤΕΤΑΡΤΗ 17/10/2019</v>
      </c>
      <c r="G39" s="5" t="str">
        <f>'Β- ΒΟΗΘΟΣ ΒΡΕΦΟΝΗ ( .......) '!G43</f>
        <v>ΠΕΜΠΤΗ  18/10/2019</v>
      </c>
      <c r="H39" s="5" t="str">
        <f>'Β- ΒΟΗΘΟΣ ΒΡΕΦΟΝΗ ( .......) '!H43</f>
        <v>ΠΑΡΑΣΚΕΥΗ 19/10/2019</v>
      </c>
    </row>
    <row r="40" spans="1:8" hidden="1" x14ac:dyDescent="0.25">
      <c r="B40" s="6">
        <v>1</v>
      </c>
      <c r="C40" s="13" t="s">
        <v>10</v>
      </c>
      <c r="D40" s="18"/>
      <c r="E40" s="18"/>
      <c r="F40" s="18"/>
      <c r="G40" s="18"/>
      <c r="H40" s="18"/>
    </row>
    <row r="41" spans="1:8" hidden="1" x14ac:dyDescent="0.25">
      <c r="B41" s="6">
        <v>2</v>
      </c>
      <c r="C41" s="13" t="s">
        <v>11</v>
      </c>
      <c r="D41" s="18"/>
      <c r="E41" s="18"/>
      <c r="F41" s="18"/>
      <c r="G41" s="18"/>
      <c r="H41" s="18"/>
    </row>
    <row r="42" spans="1:8" hidden="1" x14ac:dyDescent="0.25">
      <c r="B42" s="6">
        <v>3</v>
      </c>
      <c r="C42" s="13" t="s">
        <v>12</v>
      </c>
      <c r="D42" s="18"/>
      <c r="E42" s="18"/>
      <c r="F42" s="18"/>
      <c r="G42" s="18"/>
      <c r="H42" s="18"/>
    </row>
    <row r="43" spans="1:8" hidden="1" x14ac:dyDescent="0.25">
      <c r="B43" s="6">
        <v>4</v>
      </c>
      <c r="C43" s="13" t="s">
        <v>13</v>
      </c>
      <c r="D43" s="18"/>
      <c r="E43" s="18"/>
      <c r="F43" s="18"/>
      <c r="G43" s="18"/>
      <c r="H43" s="18"/>
    </row>
    <row r="44" spans="1:8" hidden="1" x14ac:dyDescent="0.25">
      <c r="B44" s="49">
        <v>5</v>
      </c>
      <c r="C44" s="13" t="s">
        <v>14</v>
      </c>
      <c r="D44" s="18"/>
      <c r="E44" s="18"/>
      <c r="F44" s="18"/>
      <c r="G44" s="18"/>
      <c r="H44" s="18"/>
    </row>
    <row r="46" spans="1:8" ht="31.5" x14ac:dyDescent="0.25">
      <c r="B46" s="5" t="s">
        <v>0</v>
      </c>
      <c r="C46" s="5" t="s">
        <v>1</v>
      </c>
      <c r="D46" s="39" t="str">
        <f>'Β- ΒΟΗΘΟΣ ΒΡΕΦΟΝΗ ( .......) '!D50</f>
        <v>ΔΕΥΤΕΡΑ 17/02/2020</v>
      </c>
      <c r="E46" s="39" t="str">
        <f>'Β- ΒΟΗΘΟΣ ΒΡΕΦΟΝΗ ( .......) '!E50</f>
        <v>ΤΡΙΤΗ 18/02/2020</v>
      </c>
      <c r="F46" s="39" t="str">
        <f>'Β- ΒΟΗΘΟΣ ΒΡΕΦΟΝΗ ( .......) '!F50</f>
        <v xml:space="preserve">ΤΕΤΑΡΤΗ 19/02/2020 </v>
      </c>
      <c r="G46" s="39" t="str">
        <f>'Β- ΒΟΗΘΟΣ ΒΡΕΦΟΝΗ ( .......) '!G50</f>
        <v xml:space="preserve">ΠΕΜΠΤΗ 20/02/2020  </v>
      </c>
      <c r="H46" s="39" t="str">
        <f>'Β- ΒΟΗΘΟΣ ΒΡΕΦΟΝΗ ( .......) '!H50</f>
        <v>ΠΑΡΑΣΚΕΥΗ 21/02/2020</v>
      </c>
    </row>
    <row r="47" spans="1:8" ht="45" x14ac:dyDescent="0.25">
      <c r="B47" s="6">
        <v>1</v>
      </c>
      <c r="C47" s="13" t="s">
        <v>10</v>
      </c>
      <c r="D47" s="18" t="s">
        <v>48</v>
      </c>
      <c r="E47" s="18" t="s">
        <v>155</v>
      </c>
      <c r="F47" s="18" t="s">
        <v>57</v>
      </c>
      <c r="G47" s="18" t="s">
        <v>60</v>
      </c>
      <c r="H47" s="18" t="s">
        <v>58</v>
      </c>
    </row>
    <row r="48" spans="1:8" ht="45" x14ac:dyDescent="0.25">
      <c r="B48" s="6">
        <v>2</v>
      </c>
      <c r="C48" s="13" t="s">
        <v>11</v>
      </c>
      <c r="D48" s="18" t="s">
        <v>48</v>
      </c>
      <c r="E48" s="18" t="s">
        <v>156</v>
      </c>
      <c r="F48" s="18" t="s">
        <v>57</v>
      </c>
      <c r="G48" s="18" t="s">
        <v>60</v>
      </c>
      <c r="H48" s="18" t="s">
        <v>58</v>
      </c>
    </row>
    <row r="49" spans="2:8" ht="45" x14ac:dyDescent="0.25">
      <c r="B49" s="6">
        <v>3</v>
      </c>
      <c r="C49" s="13" t="s">
        <v>12</v>
      </c>
      <c r="D49" s="18" t="s">
        <v>48</v>
      </c>
      <c r="E49" s="18" t="s">
        <v>79</v>
      </c>
      <c r="F49" s="18" t="s">
        <v>56</v>
      </c>
      <c r="G49" s="18" t="s">
        <v>80</v>
      </c>
      <c r="H49" s="18" t="s">
        <v>59</v>
      </c>
    </row>
    <row r="50" spans="2:8" ht="45" x14ac:dyDescent="0.25">
      <c r="B50" s="6">
        <v>4</v>
      </c>
      <c r="C50" s="13" t="s">
        <v>13</v>
      </c>
      <c r="E50" s="18" t="s">
        <v>79</v>
      </c>
      <c r="F50" s="18" t="s">
        <v>56</v>
      </c>
      <c r="G50" s="18" t="s">
        <v>80</v>
      </c>
      <c r="H50" s="18" t="s">
        <v>59</v>
      </c>
    </row>
    <row r="51" spans="2:8" ht="45" x14ac:dyDescent="0.25">
      <c r="B51" s="49">
        <v>5</v>
      </c>
      <c r="C51" s="13" t="s">
        <v>14</v>
      </c>
      <c r="D51" s="36"/>
      <c r="E51" s="36"/>
      <c r="F51" s="36"/>
      <c r="G51" s="18" t="s">
        <v>80</v>
      </c>
      <c r="H51" s="18" t="s">
        <v>59</v>
      </c>
    </row>
    <row r="52" spans="2:8" ht="31.5" x14ac:dyDescent="0.25">
      <c r="B52" s="5" t="s">
        <v>0</v>
      </c>
      <c r="C52" s="5" t="s">
        <v>1</v>
      </c>
      <c r="D52" s="39" t="str">
        <f>'Β- ΒΟΗΘΟΣ ΒΡΕΦΟΝΗ ( .......) '!D56</f>
        <v>ΔΕΥΤΕΡΑ  24/02/2020</v>
      </c>
      <c r="E52" s="39" t="str">
        <f>'Β- ΒΟΗΘΟΣ ΒΡΕΦΟΝΗ ( .......) '!E56</f>
        <v>ΤΡΙΤΗ 25/02/2020</v>
      </c>
      <c r="F52" s="39" t="str">
        <f>'Β- ΒΟΗΘΟΣ ΒΡΕΦΟΝΗ ( .......) '!F56</f>
        <v>ΤΕΤΑΡΤΗ 26/02/2020</v>
      </c>
      <c r="G52" s="39" t="str">
        <f>'Β- ΒΟΗΘΟΣ ΒΡΕΦΟΝΗ ( .......) '!G56</f>
        <v>ΠΕΜΠΤΗ  27/02/2020</v>
      </c>
      <c r="H52" s="39" t="str">
        <f>'Β- ΒΟΗΘΟΣ ΒΡΕΦΟΝΗ ( .......) '!H56</f>
        <v>ΠΑΡΑΣΚΕΥΗ 28/02/2020</v>
      </c>
    </row>
    <row r="53" spans="2:8" ht="45" x14ac:dyDescent="0.25">
      <c r="B53" s="6">
        <v>1</v>
      </c>
      <c r="C53" s="13" t="s">
        <v>10</v>
      </c>
      <c r="D53" s="18" t="s">
        <v>48</v>
      </c>
      <c r="E53" s="18" t="s">
        <v>155</v>
      </c>
      <c r="F53" s="18" t="s">
        <v>57</v>
      </c>
      <c r="G53" s="18" t="s">
        <v>60</v>
      </c>
      <c r="H53" s="18" t="s">
        <v>58</v>
      </c>
    </row>
    <row r="54" spans="2:8" ht="45" x14ac:dyDescent="0.25">
      <c r="B54" s="6">
        <v>2</v>
      </c>
      <c r="C54" s="13" t="s">
        <v>11</v>
      </c>
      <c r="D54" s="18" t="s">
        <v>48</v>
      </c>
      <c r="E54" s="18" t="s">
        <v>156</v>
      </c>
      <c r="F54" s="18" t="s">
        <v>57</v>
      </c>
      <c r="G54" s="18" t="s">
        <v>60</v>
      </c>
      <c r="H54" s="18" t="s">
        <v>58</v>
      </c>
    </row>
    <row r="55" spans="2:8" ht="45" x14ac:dyDescent="0.25">
      <c r="B55" s="6">
        <v>3</v>
      </c>
      <c r="C55" s="13" t="s">
        <v>12</v>
      </c>
      <c r="D55" s="18" t="s">
        <v>48</v>
      </c>
      <c r="E55" s="18" t="s">
        <v>79</v>
      </c>
      <c r="F55" s="18" t="s">
        <v>56</v>
      </c>
      <c r="G55" s="18" t="s">
        <v>80</v>
      </c>
      <c r="H55" s="18" t="s">
        <v>59</v>
      </c>
    </row>
    <row r="56" spans="2:8" ht="45" x14ac:dyDescent="0.25">
      <c r="B56" s="6">
        <v>4</v>
      </c>
      <c r="C56" s="13" t="s">
        <v>13</v>
      </c>
      <c r="D56" s="18" t="s">
        <v>48</v>
      </c>
      <c r="E56" s="18" t="s">
        <v>79</v>
      </c>
      <c r="F56" s="18" t="s">
        <v>56</v>
      </c>
      <c r="G56" s="18" t="s">
        <v>80</v>
      </c>
      <c r="H56" s="18" t="s">
        <v>59</v>
      </c>
    </row>
    <row r="57" spans="2:8" ht="45" x14ac:dyDescent="0.25">
      <c r="B57" s="49">
        <v>5</v>
      </c>
      <c r="C57" s="13" t="s">
        <v>14</v>
      </c>
      <c r="D57" s="18" t="s">
        <v>48</v>
      </c>
      <c r="E57" s="211" t="s">
        <v>58</v>
      </c>
      <c r="F57" s="18" t="s">
        <v>56</v>
      </c>
      <c r="G57" s="18" t="s">
        <v>80</v>
      </c>
      <c r="H57" s="36"/>
    </row>
    <row r="58" spans="2:8" x14ac:dyDescent="0.25">
      <c r="D58" s="12"/>
      <c r="E58" s="12"/>
      <c r="F58" s="12"/>
      <c r="G58" s="12"/>
      <c r="H58" s="12"/>
    </row>
    <row r="59" spans="2:8" ht="31.5" x14ac:dyDescent="0.25">
      <c r="B59" s="5" t="s">
        <v>0</v>
      </c>
      <c r="C59" s="5" t="s">
        <v>1</v>
      </c>
      <c r="D59" s="205" t="s">
        <v>99</v>
      </c>
      <c r="E59" s="39" t="str">
        <f>'Β- ΒΟΗΘΟΣ ΒΡΕΦΟΝΗ ( .......) '!E63</f>
        <v>ΤΡΙΤΗ 03/03/2020</v>
      </c>
      <c r="F59" s="39" t="str">
        <f>'Β- ΒΟΗΘΟΣ ΒΡΕΦΟΝΗ ( .......) '!F63</f>
        <v>ΤΕΤΑΡΤΗ 04/03/2020</v>
      </c>
      <c r="G59" s="39" t="str">
        <f>'Β- ΒΟΗΘΟΣ ΒΡΕΦΟΝΗ ( .......) '!G63</f>
        <v>ΠΕΜΠΤΗ 05/03/2020</v>
      </c>
      <c r="H59" s="39" t="str">
        <f>'Β- ΒΟΗΘΟΣ ΒΡΕΦΟΝΗ ( .......) '!H63</f>
        <v>ΠΑΡΑΣΚΕΥΗ 06/03/2020</v>
      </c>
    </row>
    <row r="60" spans="2:8" ht="45" x14ac:dyDescent="0.25">
      <c r="B60" s="6">
        <v>1</v>
      </c>
      <c r="C60" s="13" t="s">
        <v>10</v>
      </c>
      <c r="D60" s="18"/>
      <c r="E60" s="18" t="s">
        <v>155</v>
      </c>
      <c r="F60" s="18" t="s">
        <v>57</v>
      </c>
      <c r="G60" s="18" t="s">
        <v>60</v>
      </c>
    </row>
    <row r="61" spans="2:8" ht="45" x14ac:dyDescent="0.25">
      <c r="B61" s="6">
        <v>2</v>
      </c>
      <c r="C61" s="13" t="s">
        <v>11</v>
      </c>
      <c r="D61" s="18"/>
      <c r="E61" s="18" t="s">
        <v>156</v>
      </c>
      <c r="F61" s="18" t="s">
        <v>57</v>
      </c>
      <c r="G61" s="18" t="s">
        <v>60</v>
      </c>
      <c r="H61" s="18"/>
    </row>
    <row r="62" spans="2:8" ht="45" x14ac:dyDescent="0.25">
      <c r="B62" s="6">
        <v>3</v>
      </c>
      <c r="C62" s="13" t="s">
        <v>12</v>
      </c>
      <c r="D62" s="18"/>
      <c r="E62" s="18" t="s">
        <v>79</v>
      </c>
      <c r="F62" s="18" t="s">
        <v>56</v>
      </c>
      <c r="G62" s="18" t="s">
        <v>80</v>
      </c>
    </row>
    <row r="63" spans="2:8" ht="45" x14ac:dyDescent="0.25">
      <c r="B63" s="6">
        <v>4</v>
      </c>
      <c r="C63" s="13" t="s">
        <v>13</v>
      </c>
      <c r="D63" s="18"/>
      <c r="E63" s="18" t="s">
        <v>79</v>
      </c>
      <c r="F63" s="18" t="s">
        <v>56</v>
      </c>
      <c r="G63" s="18" t="s">
        <v>80</v>
      </c>
      <c r="H63" s="18"/>
    </row>
    <row r="64" spans="2:8" ht="45" x14ac:dyDescent="0.25">
      <c r="B64" s="49">
        <v>5</v>
      </c>
      <c r="C64" s="13" t="s">
        <v>14</v>
      </c>
      <c r="D64" s="36"/>
      <c r="E64" s="18" t="s">
        <v>58</v>
      </c>
      <c r="F64" s="18" t="s">
        <v>56</v>
      </c>
      <c r="G64" s="18" t="s">
        <v>80</v>
      </c>
      <c r="H64" s="18"/>
    </row>
    <row r="65" spans="2:8" x14ac:dyDescent="0.25">
      <c r="D65" s="12"/>
      <c r="E65" s="12"/>
      <c r="F65" s="12"/>
      <c r="G65" s="12"/>
      <c r="H65" s="12"/>
    </row>
    <row r="66" spans="2:8" ht="31.5" x14ac:dyDescent="0.25">
      <c r="B66" s="5" t="s">
        <v>0</v>
      </c>
      <c r="C66" s="5" t="s">
        <v>1</v>
      </c>
      <c r="D66" s="39" t="str">
        <f>'Β- ΒΟΗΘΟΣ ΒΡΕΦΟΝΗ ( .......) '!D70</f>
        <v xml:space="preserve">ΔΕΥΤΕΡΑ  09/03/2020 </v>
      </c>
      <c r="E66" s="39" t="str">
        <f>'Β- ΒΟΗΘΟΣ ΒΡΕΦΟΝΗ ( .......) '!E70</f>
        <v>ΤΡΙΤΗ 10/03/2020</v>
      </c>
      <c r="F66" s="39" t="str">
        <f>'Β- ΒΟΗΘΟΣ ΒΡΕΦΟΝΗ ( .......) '!F70</f>
        <v>ΤΕΤΑΡΤΗ 11/03/2020</v>
      </c>
      <c r="G66" s="39" t="str">
        <f>'Β- ΒΟΗΘΟΣ ΒΡΕΦΟΝΗ ( .......) '!G70</f>
        <v>ΠΕΜΠΤΗ  12/03/2020</v>
      </c>
      <c r="H66" s="39" t="str">
        <f>'Β- ΒΟΗΘΟΣ ΒΡΕΦΟΝΗ ( .......) '!H70</f>
        <v>ΠΑΡΑΣΚΕΥΗ 13/03/2020</v>
      </c>
    </row>
    <row r="67" spans="2:8" ht="45" x14ac:dyDescent="0.25">
      <c r="B67" s="6">
        <v>1</v>
      </c>
      <c r="C67" s="13" t="s">
        <v>10</v>
      </c>
      <c r="D67" s="18" t="s">
        <v>48</v>
      </c>
      <c r="E67" s="18" t="s">
        <v>155</v>
      </c>
      <c r="F67" s="18"/>
      <c r="G67" s="18"/>
      <c r="H67" s="18"/>
    </row>
    <row r="68" spans="2:8" ht="45" x14ac:dyDescent="0.25">
      <c r="B68" s="6">
        <v>2</v>
      </c>
      <c r="C68" s="13" t="s">
        <v>11</v>
      </c>
      <c r="D68" s="18" t="s">
        <v>48</v>
      </c>
      <c r="E68" s="18" t="s">
        <v>156</v>
      </c>
      <c r="F68" s="18"/>
      <c r="G68" s="18"/>
      <c r="H68" s="18"/>
    </row>
    <row r="69" spans="2:8" ht="22.5" x14ac:dyDescent="0.25">
      <c r="B69" s="6">
        <v>3</v>
      </c>
      <c r="C69" s="13" t="s">
        <v>12</v>
      </c>
      <c r="D69" s="18" t="s">
        <v>48</v>
      </c>
      <c r="E69" s="18" t="s">
        <v>79</v>
      </c>
      <c r="F69" s="18"/>
      <c r="G69" s="18"/>
      <c r="H69" s="18"/>
    </row>
    <row r="70" spans="2:8" ht="22.5" x14ac:dyDescent="0.25">
      <c r="B70" s="6">
        <v>4</v>
      </c>
      <c r="C70" s="13" t="s">
        <v>13</v>
      </c>
      <c r="D70" s="18" t="s">
        <v>48</v>
      </c>
      <c r="E70" s="18" t="s">
        <v>79</v>
      </c>
      <c r="F70" s="18"/>
      <c r="G70" s="18"/>
      <c r="H70" s="18"/>
    </row>
    <row r="71" spans="2:8" ht="22.5" x14ac:dyDescent="0.25">
      <c r="B71" s="49">
        <v>5</v>
      </c>
      <c r="C71" s="13" t="s">
        <v>14</v>
      </c>
      <c r="D71" s="18" t="s">
        <v>48</v>
      </c>
      <c r="E71" s="36"/>
      <c r="F71" s="36"/>
      <c r="G71" s="18"/>
      <c r="H71" s="18"/>
    </row>
    <row r="72" spans="2:8" x14ac:dyDescent="0.25">
      <c r="D72" s="12"/>
      <c r="E72" s="12"/>
      <c r="F72" s="12"/>
      <c r="G72" s="12"/>
      <c r="H72" s="12"/>
    </row>
    <row r="73" spans="2:8" ht="31.5" x14ac:dyDescent="0.25">
      <c r="B73" s="5" t="s">
        <v>0</v>
      </c>
      <c r="C73" s="5" t="s">
        <v>1</v>
      </c>
      <c r="D73" s="39" t="str">
        <f>'Β- ΒΟΗΘΟΣ ΒΡΕΦΟΝΗ ( .......) '!D77</f>
        <v>ΔΕΥΤΕΡΑ  16/03/2020</v>
      </c>
      <c r="E73" s="39" t="str">
        <f>'Β- ΒΟΗΘΟΣ ΒΡΕΦΟΝΗ ( .......) '!E77</f>
        <v>ΤΡΙΤΗ 17/03/2020</v>
      </c>
      <c r="F73" s="39" t="str">
        <f>'Β- ΒΟΗΘΟΣ ΒΡΕΦΟΝΗ ( .......) '!F77</f>
        <v>ΤΕΤΑΡΤΗ 18/03/2020</v>
      </c>
      <c r="G73" s="39" t="str">
        <f>'Β- ΒΟΗΘΟΣ ΒΡΕΦΟΝΗ ( .......) '!G77</f>
        <v>ΠΕΜΠΤΗ  19/03/2020</v>
      </c>
      <c r="H73" s="39" t="str">
        <f>'Β- ΒΟΗΘΟΣ ΒΡΕΦΟΝΗ ( .......) '!H77</f>
        <v>ΠΑΡΑΣΚΕΥΗ 20/03/2020</v>
      </c>
    </row>
    <row r="74" spans="2:8" x14ac:dyDescent="0.25">
      <c r="B74" s="6">
        <v>1</v>
      </c>
      <c r="C74" s="13" t="s">
        <v>10</v>
      </c>
      <c r="D74" s="18"/>
      <c r="E74" s="18"/>
      <c r="F74" s="18"/>
      <c r="G74" s="18"/>
      <c r="H74" s="18"/>
    </row>
    <row r="75" spans="2:8" x14ac:dyDescent="0.25">
      <c r="B75" s="6">
        <v>2</v>
      </c>
      <c r="C75" s="13" t="s">
        <v>11</v>
      </c>
      <c r="D75" s="18"/>
      <c r="E75" s="18"/>
      <c r="F75" s="18"/>
      <c r="G75" s="18"/>
      <c r="H75" s="18"/>
    </row>
    <row r="76" spans="2:8" x14ac:dyDescent="0.25">
      <c r="B76" s="6">
        <v>3</v>
      </c>
      <c r="C76" s="13" t="s">
        <v>12</v>
      </c>
      <c r="D76" s="18"/>
      <c r="E76" s="18"/>
      <c r="F76" s="18"/>
      <c r="G76" s="18"/>
      <c r="H76" s="18"/>
    </row>
    <row r="77" spans="2:8" x14ac:dyDescent="0.25">
      <c r="B77" s="6">
        <v>4</v>
      </c>
      <c r="C77" s="13" t="s">
        <v>13</v>
      </c>
      <c r="E77" s="18"/>
      <c r="F77" s="18"/>
      <c r="G77" s="18"/>
      <c r="H77" s="18"/>
    </row>
    <row r="78" spans="2:8" x14ac:dyDescent="0.25">
      <c r="B78" s="49">
        <v>5</v>
      </c>
      <c r="C78" s="13" t="s">
        <v>14</v>
      </c>
      <c r="D78" s="195"/>
      <c r="E78" s="211"/>
      <c r="F78" s="18"/>
      <c r="G78" s="18"/>
      <c r="H78" s="18"/>
    </row>
    <row r="79" spans="2:8" x14ac:dyDescent="0.25">
      <c r="D79" s="12"/>
      <c r="E79" s="12"/>
      <c r="F79" s="12"/>
      <c r="G79" s="12"/>
      <c r="H79" s="12"/>
    </row>
    <row r="80" spans="2:8" ht="31.5" x14ac:dyDescent="0.25">
      <c r="B80" s="5" t="s">
        <v>0</v>
      </c>
      <c r="C80" s="5" t="s">
        <v>1</v>
      </c>
      <c r="D80" s="39" t="str">
        <f>'Β- ΒΟΗΘΟΣ ΒΡΕΦΟΝΗ ( .......) '!D85</f>
        <v xml:space="preserve"> ΔΕΥΤΕΡΑ  23/03/2020</v>
      </c>
      <c r="E80" s="39" t="str">
        <f>'Β- ΒΟΗΘΟΣ ΒΡΕΦΟΝΗ ( .......) '!E85</f>
        <v>ΤΡΙΤΗ 24/03/2020</v>
      </c>
      <c r="F80" s="205" t="str">
        <f>'Β- ΒΟΗΘΟΣ ΒΡΕΦΟΝΗ ( .......) '!F85</f>
        <v>ΤΕΤΑΡΤΗ 25/03/2020</v>
      </c>
      <c r="G80" s="39" t="str">
        <f>'Β- ΒΟΗΘΟΣ ΒΡΕΦΟΝΗ ( .......) '!G85</f>
        <v>ΠΕΜΠΤΗ  26/03/2020</v>
      </c>
      <c r="H80" s="39" t="str">
        <f>'Β- ΒΟΗΘΟΣ ΒΡΕΦΟΝΗ ( .......) '!H85</f>
        <v>ΠΑΡΑΣΚΕΥΗ 27/03/2020</v>
      </c>
    </row>
    <row r="81" spans="2:8" x14ac:dyDescent="0.25">
      <c r="B81" s="6">
        <v>1</v>
      </c>
      <c r="C81" s="13" t="s">
        <v>10</v>
      </c>
      <c r="D81" s="18"/>
      <c r="E81" s="18"/>
      <c r="F81" s="18"/>
      <c r="G81" s="18"/>
      <c r="H81" s="18"/>
    </row>
    <row r="82" spans="2:8" x14ac:dyDescent="0.25">
      <c r="B82" s="6">
        <v>2</v>
      </c>
      <c r="C82" s="13" t="s">
        <v>11</v>
      </c>
      <c r="D82" s="18"/>
      <c r="E82" s="18"/>
      <c r="F82" s="18"/>
      <c r="G82" s="18"/>
      <c r="H82" s="18"/>
    </row>
    <row r="83" spans="2:8" x14ac:dyDescent="0.25">
      <c r="B83" s="6">
        <v>3</v>
      </c>
      <c r="C83" s="13" t="s">
        <v>12</v>
      </c>
      <c r="D83" s="18"/>
      <c r="E83" s="18"/>
      <c r="F83" s="18"/>
      <c r="G83" s="18"/>
      <c r="H83" s="18"/>
    </row>
    <row r="84" spans="2:8" x14ac:dyDescent="0.25">
      <c r="B84" s="6">
        <v>4</v>
      </c>
      <c r="C84" s="13" t="s">
        <v>13</v>
      </c>
      <c r="E84" s="18"/>
      <c r="F84" s="18"/>
      <c r="G84" s="18"/>
      <c r="H84" s="18"/>
    </row>
    <row r="85" spans="2:8" x14ac:dyDescent="0.25">
      <c r="B85" s="46">
        <v>5</v>
      </c>
      <c r="C85" s="13" t="s">
        <v>14</v>
      </c>
      <c r="D85" s="36"/>
      <c r="E85" s="36"/>
      <c r="F85" s="36"/>
      <c r="G85" s="18"/>
      <c r="H85" s="18"/>
    </row>
    <row r="86" spans="2:8" x14ac:dyDescent="0.25">
      <c r="D86" s="12"/>
      <c r="E86" s="12"/>
      <c r="F86" s="12"/>
      <c r="G86" s="12"/>
      <c r="H86" s="12"/>
    </row>
    <row r="87" spans="2:8" ht="31.5" x14ac:dyDescent="0.25">
      <c r="B87" s="39" t="s">
        <v>0</v>
      </c>
      <c r="C87" s="39" t="s">
        <v>1</v>
      </c>
      <c r="D87" s="39" t="str">
        <f>'Β- ΒΟΗΘΟΣ ΒΡΕΦΟΝΗ ( .......) '!D93</f>
        <v xml:space="preserve"> ΔΕΥΤΕΡΑ 30/03/2020</v>
      </c>
      <c r="E87" s="39" t="str">
        <f>'Β- ΒΟΗΘΟΣ ΒΡΕΦΟΝΗ ( .......) '!E93</f>
        <v>ΤΡΙΤΗ 31/03/2020</v>
      </c>
      <c r="F87" s="39" t="str">
        <f>'Β- ΒΟΗΘΟΣ ΒΡΕΦΟΝΗ ( .......) '!F93</f>
        <v>ΤΕΤΑΡΤΗ 01/04/2020</v>
      </c>
      <c r="G87" s="39" t="str">
        <f>'Β- ΒΟΗΘΟΣ ΒΡΕΦΟΝΗ ( .......) '!G93</f>
        <v>ΠΕΜΠΤΗ  02/04/2020</v>
      </c>
      <c r="H87" s="39" t="str">
        <f>'Β- ΒΟΗΘΟΣ ΒΡΕΦΟΝΗ ( .......) '!H93</f>
        <v>ΠΑΡΑΣΚΕΥΗ 03/04/2020</v>
      </c>
    </row>
    <row r="88" spans="2:8" x14ac:dyDescent="0.25">
      <c r="B88" s="6">
        <v>1</v>
      </c>
      <c r="C88" s="13" t="s">
        <v>10</v>
      </c>
      <c r="D88" s="18"/>
      <c r="E88" s="18"/>
      <c r="F88" s="18"/>
      <c r="G88" s="18"/>
      <c r="H88" s="18"/>
    </row>
    <row r="89" spans="2:8" x14ac:dyDescent="0.25">
      <c r="B89" s="6">
        <v>2</v>
      </c>
      <c r="C89" s="13" t="s">
        <v>11</v>
      </c>
      <c r="D89" s="18"/>
      <c r="E89" s="18"/>
      <c r="F89" s="18"/>
      <c r="G89" s="18"/>
      <c r="H89" s="18"/>
    </row>
    <row r="90" spans="2:8" x14ac:dyDescent="0.25">
      <c r="B90" s="6">
        <v>3</v>
      </c>
      <c r="C90" s="13" t="s">
        <v>12</v>
      </c>
      <c r="D90" s="18"/>
      <c r="E90" s="18"/>
      <c r="F90" s="18"/>
      <c r="G90" s="18"/>
      <c r="H90" s="18"/>
    </row>
    <row r="91" spans="2:8" x14ac:dyDescent="0.25">
      <c r="B91" s="6">
        <v>4</v>
      </c>
      <c r="C91" s="13" t="s">
        <v>13</v>
      </c>
      <c r="D91" s="18"/>
      <c r="E91" s="18"/>
      <c r="F91" s="18"/>
      <c r="G91" s="18"/>
      <c r="H91" s="18"/>
    </row>
    <row r="92" spans="2:8" x14ac:dyDescent="0.25">
      <c r="B92" s="49">
        <v>5</v>
      </c>
      <c r="C92" s="13" t="s">
        <v>14</v>
      </c>
      <c r="D92" s="36"/>
      <c r="E92" s="18"/>
      <c r="F92" s="18"/>
      <c r="G92" s="18"/>
      <c r="H92" s="36"/>
    </row>
    <row r="93" spans="2:8" x14ac:dyDescent="0.25">
      <c r="D93" s="12"/>
      <c r="E93" s="12"/>
      <c r="F93" s="12"/>
      <c r="G93" s="12"/>
      <c r="H93" s="12"/>
    </row>
    <row r="94" spans="2:8" ht="31.5" x14ac:dyDescent="0.25">
      <c r="B94" s="5" t="s">
        <v>0</v>
      </c>
      <c r="C94" s="5" t="s">
        <v>1</v>
      </c>
      <c r="D94" s="39" t="str">
        <f>'Β- ΒΟΗΘΟΣ ΒΡΕΦΟΝΗ ( .......) '!D102</f>
        <v>ΔΕΥΤΕΡΑ  06/04/2020</v>
      </c>
      <c r="E94" s="39" t="str">
        <f>'Β- ΒΟΗΘΟΣ ΒΡΕΦΟΝΗ ( .......) '!E102</f>
        <v>ΤΡΙΤΗ 07/04/2020</v>
      </c>
      <c r="F94" s="39" t="str">
        <f>'Β- ΒΟΗΘΟΣ ΒΡΕΦΟΝΗ ( .......) '!F102</f>
        <v>ΤΕΤΑΡΤΗ 08/04/2020</v>
      </c>
      <c r="G94" s="39" t="str">
        <f>'Β- ΒΟΗΘΟΣ ΒΡΕΦΟΝΗ ( .......) '!G102</f>
        <v>ΠΕΜΠΤΗ  09/04/2020</v>
      </c>
      <c r="H94" s="39" t="str">
        <f>'Β- ΒΟΗΘΟΣ ΒΡΕΦΟΝΗ ( .......) '!H102</f>
        <v>ΠΑΡΑΣΚΕΥΗ 10/04/2020</v>
      </c>
    </row>
    <row r="95" spans="2:8" x14ac:dyDescent="0.25">
      <c r="B95" s="6">
        <v>1</v>
      </c>
      <c r="C95" s="13" t="s">
        <v>10</v>
      </c>
      <c r="D95" s="18"/>
      <c r="E95" s="18"/>
      <c r="F95" s="18"/>
      <c r="G95" s="18"/>
      <c r="H95" s="18"/>
    </row>
    <row r="96" spans="2:8" x14ac:dyDescent="0.25">
      <c r="B96" s="6">
        <v>2</v>
      </c>
      <c r="C96" s="13" t="s">
        <v>11</v>
      </c>
      <c r="D96" s="18"/>
      <c r="E96" s="18"/>
      <c r="F96" s="18"/>
      <c r="G96" s="18"/>
      <c r="H96" s="18"/>
    </row>
    <row r="97" spans="2:8" x14ac:dyDescent="0.25">
      <c r="B97" s="6">
        <v>3</v>
      </c>
      <c r="C97" s="13" t="s">
        <v>12</v>
      </c>
      <c r="D97" s="18"/>
      <c r="E97" s="18"/>
      <c r="F97" s="18"/>
      <c r="G97" s="18"/>
      <c r="H97" s="18"/>
    </row>
    <row r="98" spans="2:8" x14ac:dyDescent="0.25">
      <c r="B98" s="6">
        <v>4</v>
      </c>
      <c r="C98" s="13" t="s">
        <v>13</v>
      </c>
      <c r="D98" s="18"/>
      <c r="E98" s="18"/>
      <c r="F98" s="18"/>
      <c r="G98" s="18"/>
      <c r="H98" s="18"/>
    </row>
    <row r="99" spans="2:8" x14ac:dyDescent="0.25">
      <c r="B99" s="49">
        <v>5</v>
      </c>
      <c r="C99" s="13" t="s">
        <v>14</v>
      </c>
      <c r="D99" s="36"/>
      <c r="E99" s="36"/>
      <c r="F99" s="36"/>
      <c r="G99" s="18"/>
      <c r="H99" s="36"/>
    </row>
    <row r="100" spans="2:8" x14ac:dyDescent="0.25">
      <c r="D100" s="12"/>
      <c r="E100" s="12"/>
      <c r="F100" s="12"/>
      <c r="G100" s="12"/>
      <c r="H100" s="12"/>
    </row>
    <row r="101" spans="2:8" ht="31.5" x14ac:dyDescent="0.25">
      <c r="B101" s="5" t="s">
        <v>0</v>
      </c>
      <c r="C101" s="5" t="s">
        <v>1</v>
      </c>
      <c r="D101" s="205" t="str">
        <f>'Β- ΒΟΗΘΟΣ ΒΡΕΦΟΝΗ ( .......) '!D109</f>
        <v>ΔΕΥΤΕΡΑ   13/04/2020</v>
      </c>
      <c r="E101" s="205" t="str">
        <f>'Β- ΒΟΗΘΟΣ ΒΡΕΦΟΝΗ ( .......) '!E109</f>
        <v>ΤΡΙΤΗ  14/04/2020</v>
      </c>
      <c r="F101" s="205" t="str">
        <f>'Β- ΒΟΗΘΟΣ ΒΡΕΦΟΝΗ ( .......) '!F109</f>
        <v>ΤΕΤΑΡΤΗ 15/04/2020</v>
      </c>
      <c r="G101" s="205" t="str">
        <f>'Β- ΒΟΗΘΟΣ ΒΡΕΦΟΝΗ ( .......) '!G109</f>
        <v>ΠΕΜΠΤΗ  16/04/2020</v>
      </c>
      <c r="H101" s="205" t="str">
        <f>'Β- ΒΟΗΘΟΣ ΒΡΕΦΟΝΗ ( .......) '!H109</f>
        <v>ΠΑΡΑΣΚΕΥΗ 17/04/2020</v>
      </c>
    </row>
    <row r="102" spans="2:8" x14ac:dyDescent="0.25">
      <c r="B102" s="6">
        <v>1</v>
      </c>
      <c r="C102" s="13" t="s">
        <v>10</v>
      </c>
      <c r="D102" s="36"/>
      <c r="E102" s="18"/>
      <c r="F102" s="18"/>
      <c r="G102" s="18"/>
      <c r="H102" s="36"/>
    </row>
    <row r="103" spans="2:8" x14ac:dyDescent="0.25">
      <c r="B103" s="6">
        <v>2</v>
      </c>
      <c r="C103" s="13" t="s">
        <v>11</v>
      </c>
      <c r="D103" s="18"/>
      <c r="E103" s="18"/>
      <c r="F103" s="18"/>
      <c r="G103" s="36"/>
      <c r="H103" s="36"/>
    </row>
    <row r="104" spans="2:8" x14ac:dyDescent="0.25">
      <c r="B104" s="6">
        <v>3</v>
      </c>
      <c r="C104" s="13" t="s">
        <v>12</v>
      </c>
      <c r="D104" s="18"/>
      <c r="E104" s="18"/>
      <c r="F104" s="18"/>
      <c r="G104" s="36"/>
      <c r="H104" s="36"/>
    </row>
    <row r="105" spans="2:8" x14ac:dyDescent="0.25">
      <c r="B105" s="6">
        <v>4</v>
      </c>
      <c r="C105" s="13" t="s">
        <v>13</v>
      </c>
      <c r="D105" s="18"/>
      <c r="E105" s="18"/>
      <c r="F105" s="18"/>
      <c r="G105" s="36"/>
      <c r="H105" s="36"/>
    </row>
    <row r="106" spans="2:8" x14ac:dyDescent="0.25">
      <c r="B106" s="49">
        <v>5</v>
      </c>
      <c r="C106" s="13" t="s">
        <v>14</v>
      </c>
      <c r="D106" s="36"/>
      <c r="E106" s="36"/>
      <c r="F106" s="36"/>
      <c r="G106" s="36"/>
      <c r="H106" s="36"/>
    </row>
    <row r="107" spans="2:8" x14ac:dyDescent="0.25">
      <c r="D107" s="12"/>
      <c r="E107" s="12"/>
      <c r="F107" s="12"/>
      <c r="G107" s="12"/>
      <c r="H107" s="12"/>
    </row>
    <row r="108" spans="2:8" ht="31.5" x14ac:dyDescent="0.25">
      <c r="B108" s="5" t="s">
        <v>0</v>
      </c>
      <c r="C108" s="5" t="s">
        <v>1</v>
      </c>
      <c r="D108" s="205" t="str">
        <f>'Β- ΒΟΗΘΟΣ ΒΡΕΦΟΝΗ ( .......) '!D116</f>
        <v>ΔΕΥΤΕΡΑ  20/04/2020</v>
      </c>
      <c r="E108" s="205" t="str">
        <f>'Β- ΒΟΗΘΟΣ ΒΡΕΦΟΝΗ ( .......) '!E116</f>
        <v>ΤΡΙΤΗ  21/04/2020</v>
      </c>
      <c r="F108" s="205" t="str">
        <f>'Β- ΒΟΗΘΟΣ ΒΡΕΦΟΝΗ ( .......) '!F116</f>
        <v>ΤΕΤΑΡΤΗ 22/04/2020</v>
      </c>
      <c r="G108" s="205" t="str">
        <f>'Β- ΒΟΗΘΟΣ ΒΡΕΦΟΝΗ ( .......) '!G116</f>
        <v>ΠΕΜΠΤΗ   23/04/2020</v>
      </c>
      <c r="H108" s="205" t="str">
        <f>'Β- ΒΟΗΘΟΣ ΒΡΕΦΟΝΗ ( .......) '!H116</f>
        <v>ΠΑΡΑΣΚΕΥΗ 24/04/2020</v>
      </c>
    </row>
    <row r="109" spans="2:8" x14ac:dyDescent="0.25">
      <c r="B109" s="6">
        <v>1</v>
      </c>
      <c r="C109" s="13" t="s">
        <v>10</v>
      </c>
      <c r="D109" s="36"/>
      <c r="E109" s="18"/>
      <c r="F109" s="18"/>
      <c r="G109" s="18"/>
      <c r="H109" s="36"/>
    </row>
    <row r="110" spans="2:8" x14ac:dyDescent="0.25">
      <c r="B110" s="6">
        <v>2</v>
      </c>
      <c r="C110" s="13" t="s">
        <v>11</v>
      </c>
      <c r="D110" s="18"/>
      <c r="E110" s="18"/>
      <c r="F110" s="18"/>
      <c r="G110" s="36"/>
      <c r="H110" s="36"/>
    </row>
    <row r="111" spans="2:8" x14ac:dyDescent="0.25">
      <c r="B111" s="6">
        <v>3</v>
      </c>
      <c r="C111" s="13" t="s">
        <v>12</v>
      </c>
      <c r="D111" s="18"/>
      <c r="E111" s="18"/>
      <c r="F111" s="18"/>
      <c r="G111" s="36"/>
      <c r="H111" s="36"/>
    </row>
    <row r="112" spans="2:8" x14ac:dyDescent="0.25">
      <c r="B112" s="6">
        <v>4</v>
      </c>
      <c r="C112" s="13" t="s">
        <v>13</v>
      </c>
      <c r="D112" s="18"/>
      <c r="E112" s="18"/>
      <c r="F112" s="18"/>
      <c r="G112" s="36"/>
      <c r="H112" s="36"/>
    </row>
    <row r="113" spans="2:8" x14ac:dyDescent="0.25">
      <c r="B113" s="46">
        <v>5</v>
      </c>
      <c r="C113" s="13" t="s">
        <v>14</v>
      </c>
      <c r="D113" s="36"/>
      <c r="E113" s="36"/>
      <c r="F113" s="36"/>
      <c r="G113" s="36"/>
      <c r="H113" s="36"/>
    </row>
    <row r="114" spans="2:8" x14ac:dyDescent="0.25">
      <c r="D114" s="12"/>
      <c r="E114" s="12"/>
      <c r="F114" s="12"/>
      <c r="G114" s="12"/>
      <c r="H114" s="12"/>
    </row>
    <row r="115" spans="2:8" x14ac:dyDescent="0.25">
      <c r="D115" s="12"/>
      <c r="E115" s="12"/>
      <c r="F115" s="12"/>
      <c r="G115" s="12"/>
      <c r="H115" s="12"/>
    </row>
    <row r="116" spans="2:8" ht="31.5" x14ac:dyDescent="0.25">
      <c r="B116" s="5" t="s">
        <v>0</v>
      </c>
      <c r="C116" s="5" t="s">
        <v>1</v>
      </c>
      <c r="D116" s="39" t="str">
        <f>'Β- ΒΟΗΘΟΣ ΒΡΕΦΟΝΗ ( .......) '!D123</f>
        <v>ΔΕΥΤΕΡΑ  27/04/2020</v>
      </c>
      <c r="E116" s="39" t="str">
        <f>'Β- ΒΟΗΘΟΣ ΒΡΕΦΟΝΗ ( .......) '!E123</f>
        <v>ΤΡΙΤΗ 28/04/2020</v>
      </c>
      <c r="F116" s="39" t="str">
        <f>'Β- ΒΟΗΘΟΣ ΒΡΕΦΟΝΗ ( .......) '!F123</f>
        <v>ΤΕΤΑΡΤΗ 29/04/2020</v>
      </c>
      <c r="G116" s="39" t="str">
        <f>'Β- ΒΟΗΘΟΣ ΒΡΕΦΟΝΗ ( .......) '!G123</f>
        <v>ΠΕΜΠΤΗ  30/04/2020</v>
      </c>
      <c r="H116" s="205">
        <f>'Β- ΒΟΗΘΟΣ ΒΡΕΦΟΝΗ ( .......) '!H123</f>
        <v>0</v>
      </c>
    </row>
    <row r="117" spans="2:8" x14ac:dyDescent="0.25">
      <c r="B117" s="6">
        <v>1</v>
      </c>
      <c r="C117" s="13" t="s">
        <v>10</v>
      </c>
      <c r="D117" s="18"/>
      <c r="E117" s="18"/>
      <c r="F117" s="18"/>
      <c r="H117" s="18"/>
    </row>
    <row r="118" spans="2:8" x14ac:dyDescent="0.25">
      <c r="B118" s="6">
        <v>2</v>
      </c>
      <c r="C118" s="13" t="s">
        <v>11</v>
      </c>
      <c r="D118" s="18"/>
      <c r="E118" s="18"/>
      <c r="F118" s="18"/>
      <c r="H118" s="18"/>
    </row>
    <row r="119" spans="2:8" x14ac:dyDescent="0.25">
      <c r="B119" s="6">
        <v>3</v>
      </c>
      <c r="C119" s="13" t="s">
        <v>12</v>
      </c>
      <c r="D119" s="18"/>
      <c r="E119" s="18"/>
      <c r="F119" s="18"/>
      <c r="G119" s="18"/>
      <c r="H119" s="18"/>
    </row>
    <row r="120" spans="2:8" x14ac:dyDescent="0.25">
      <c r="B120" s="6">
        <v>4</v>
      </c>
      <c r="C120" s="13" t="s">
        <v>13</v>
      </c>
      <c r="D120" s="18"/>
      <c r="E120" s="18"/>
      <c r="F120" s="18"/>
      <c r="G120" s="18"/>
      <c r="H120" s="18"/>
    </row>
    <row r="121" spans="2:8" x14ac:dyDescent="0.25">
      <c r="B121" s="46">
        <v>5</v>
      </c>
      <c r="C121" s="13" t="s">
        <v>14</v>
      </c>
      <c r="E121" s="36"/>
      <c r="F121" s="36"/>
      <c r="G121" s="18"/>
      <c r="H121" s="36"/>
    </row>
    <row r="122" spans="2:8" x14ac:dyDescent="0.25">
      <c r="D122" s="12"/>
      <c r="E122" s="12"/>
      <c r="F122" s="12"/>
      <c r="G122" s="12"/>
      <c r="H122" s="12"/>
    </row>
    <row r="123" spans="2:8" ht="31.5" x14ac:dyDescent="0.25">
      <c r="B123" s="5" t="s">
        <v>0</v>
      </c>
      <c r="C123" s="5" t="s">
        <v>1</v>
      </c>
      <c r="D123" s="39" t="str">
        <f>'Β- ΒΟΗΘΟΣ ΒΡΕΦΟΝΗ ( .......) '!D131</f>
        <v>ΔΕΥΤΕΡΑ  04/05/2020</v>
      </c>
      <c r="E123" s="39" t="str">
        <f>'Β- ΒΟΗΘΟΣ ΒΡΕΦΟΝΗ ( .......) '!E131</f>
        <v>ΤΡΙΤΗ 05/05/2020</v>
      </c>
      <c r="F123" s="39" t="str">
        <f>'Β- ΒΟΗΘΟΣ ΒΡΕΦΟΝΗ ( .......) '!F131</f>
        <v>ΤΕΤΑΡΤΗ 06/05/2020</v>
      </c>
      <c r="G123" s="39" t="str">
        <f>'Β- ΒΟΗΘΟΣ ΒΡΕΦΟΝΗ ( .......) '!G131</f>
        <v>ΠΕΜΠΤΗ  07/05/2020</v>
      </c>
      <c r="H123" s="39" t="str">
        <f>'Β- ΒΟΗΘΟΣ ΒΡΕΦΟΝΗ ( .......) '!H131</f>
        <v>ΠΑΡΑΣΚΕΥΗ 08/05/2020</v>
      </c>
    </row>
    <row r="124" spans="2:8" x14ac:dyDescent="0.25">
      <c r="B124" s="6">
        <v>1</v>
      </c>
      <c r="C124" s="13" t="s">
        <v>10</v>
      </c>
      <c r="D124" s="18"/>
      <c r="E124" s="18"/>
      <c r="F124" s="18"/>
      <c r="G124" s="18"/>
      <c r="H124" s="18"/>
    </row>
    <row r="125" spans="2:8" x14ac:dyDescent="0.25">
      <c r="B125" s="6">
        <v>2</v>
      </c>
      <c r="C125" s="13" t="s">
        <v>11</v>
      </c>
      <c r="D125" s="18"/>
      <c r="E125" s="18"/>
      <c r="F125" s="18"/>
      <c r="G125" s="18"/>
      <c r="H125" s="18"/>
    </row>
    <row r="126" spans="2:8" x14ac:dyDescent="0.25">
      <c r="B126" s="6">
        <v>3</v>
      </c>
      <c r="C126" s="13" t="s">
        <v>12</v>
      </c>
      <c r="D126" s="18"/>
      <c r="E126" s="18"/>
      <c r="F126" s="18"/>
      <c r="G126" s="18"/>
      <c r="H126" s="18"/>
    </row>
    <row r="127" spans="2:8" x14ac:dyDescent="0.25">
      <c r="B127" s="6">
        <v>4</v>
      </c>
      <c r="C127" s="13" t="s">
        <v>13</v>
      </c>
      <c r="D127" s="18"/>
      <c r="E127" s="18"/>
      <c r="F127" s="18"/>
      <c r="G127" s="18"/>
      <c r="H127" s="18"/>
    </row>
    <row r="128" spans="2:8" x14ac:dyDescent="0.25">
      <c r="B128" s="46">
        <v>5</v>
      </c>
      <c r="C128" s="13" t="s">
        <v>14</v>
      </c>
      <c r="D128" s="18"/>
      <c r="E128" s="36"/>
      <c r="F128" s="36"/>
      <c r="G128" s="18"/>
      <c r="H128" s="36"/>
    </row>
    <row r="129" spans="1:8" x14ac:dyDescent="0.25">
      <c r="D129" s="12"/>
      <c r="E129" s="12"/>
      <c r="F129" s="12"/>
      <c r="G129" s="12"/>
      <c r="H129" s="12"/>
    </row>
    <row r="130" spans="1:8" ht="31.5" x14ac:dyDescent="0.25">
      <c r="A130" s="2"/>
      <c r="B130" s="5" t="s">
        <v>0</v>
      </c>
      <c r="C130" s="5" t="s">
        <v>1</v>
      </c>
      <c r="D130" s="39" t="str">
        <f>'Β- ΒΟΗΘΟΣ ΒΡΕΦΟΝΗ ( .......) '!D138</f>
        <v>ΔΕΥΤΕΡΑ  11/05/2020</v>
      </c>
      <c r="E130" s="39" t="str">
        <f>'Β- ΒΟΗΘΟΣ ΒΡΕΦΟΝΗ ( .......) '!E138</f>
        <v>ΤΡΙΤΗ 12/05/2020</v>
      </c>
      <c r="F130" s="39" t="str">
        <f>'Β- ΒΟΗΘΟΣ ΒΡΕΦΟΝΗ ( .......) '!F138</f>
        <v>ΤΕΤΑΡΤΗ 13/05/2020</v>
      </c>
      <c r="G130" s="39" t="str">
        <f>'Β- ΒΟΗΘΟΣ ΒΡΕΦΟΝΗ ( .......) '!G138</f>
        <v>ΠΕΜΠΤΗ  14/05/2020</v>
      </c>
      <c r="H130" s="39" t="str">
        <f>'Β- ΒΟΗΘΟΣ ΒΡΕΦΟΝΗ ( .......) '!H138</f>
        <v>ΠΑΡΑΣΚΕΥΗ 15/05/2020</v>
      </c>
    </row>
    <row r="131" spans="1:8" x14ac:dyDescent="0.25">
      <c r="A131" s="2"/>
      <c r="B131" s="6">
        <v>1</v>
      </c>
      <c r="C131" s="13" t="s">
        <v>10</v>
      </c>
      <c r="D131" s="18"/>
      <c r="E131" s="18"/>
      <c r="F131" s="18"/>
      <c r="G131" s="18"/>
      <c r="H131" s="18"/>
    </row>
    <row r="132" spans="1:8" x14ac:dyDescent="0.25">
      <c r="A132" s="2"/>
      <c r="B132" s="6">
        <v>2</v>
      </c>
      <c r="C132" s="13" t="s">
        <v>11</v>
      </c>
      <c r="D132" s="18"/>
      <c r="E132" s="18"/>
      <c r="F132" s="18"/>
      <c r="G132" s="18"/>
      <c r="H132" s="18"/>
    </row>
    <row r="133" spans="1:8" x14ac:dyDescent="0.25">
      <c r="A133" s="2"/>
      <c r="B133" s="6">
        <v>3</v>
      </c>
      <c r="C133" s="13" t="s">
        <v>12</v>
      </c>
      <c r="D133" s="18"/>
      <c r="E133" s="18"/>
      <c r="F133" s="18"/>
      <c r="G133" s="18"/>
      <c r="H133" s="18"/>
    </row>
    <row r="134" spans="1:8" x14ac:dyDescent="0.25">
      <c r="A134" s="2"/>
      <c r="B134" s="6">
        <v>4</v>
      </c>
      <c r="C134" s="13" t="s">
        <v>13</v>
      </c>
      <c r="D134" s="18"/>
      <c r="E134" s="18"/>
      <c r="F134" s="18"/>
      <c r="G134" s="18"/>
      <c r="H134" s="18"/>
    </row>
    <row r="135" spans="1:8" x14ac:dyDescent="0.25">
      <c r="A135" s="2"/>
      <c r="B135" s="46">
        <v>5</v>
      </c>
      <c r="C135" s="13" t="s">
        <v>14</v>
      </c>
      <c r="D135" s="18"/>
      <c r="E135" s="36"/>
      <c r="F135" s="36"/>
      <c r="G135" s="18"/>
      <c r="H135" s="36"/>
    </row>
    <row r="136" spans="1:8" x14ac:dyDescent="0.25">
      <c r="D136" s="12"/>
      <c r="E136" s="12"/>
      <c r="F136" s="36"/>
      <c r="G136" s="12"/>
      <c r="H136" s="12"/>
    </row>
    <row r="137" spans="1:8" x14ac:dyDescent="0.25">
      <c r="D137" s="12"/>
      <c r="E137" s="12"/>
      <c r="F137" s="12"/>
      <c r="G137" s="12"/>
      <c r="H137" s="12"/>
    </row>
    <row r="138" spans="1:8" ht="31.5" x14ac:dyDescent="0.25">
      <c r="B138" s="5" t="s">
        <v>0</v>
      </c>
      <c r="C138" s="5" t="s">
        <v>1</v>
      </c>
      <c r="D138" s="39" t="str">
        <f>'Β- ΒΟΗΘΟΣ ΒΡΕΦΟΝΗ ( .......) '!D145</f>
        <v>ΔΕΥΤΕΡΑ  18/05/2020</v>
      </c>
      <c r="E138" s="39" t="str">
        <f>'Β- ΒΟΗΘΟΣ ΒΡΕΦΟΝΗ ( .......) '!E145</f>
        <v>ΤΡΙΤΗ 19/05/2020</v>
      </c>
      <c r="F138" s="39" t="str">
        <f>'Β- ΒΟΗΘΟΣ ΒΡΕΦΟΝΗ ( .......) '!F145</f>
        <v>ΤΕΤΑΡΤΗ 20/05/2020</v>
      </c>
      <c r="G138" s="39" t="str">
        <f>'Β- ΒΟΗΘΟΣ ΒΡΕΦΟΝΗ ( .......) '!G145</f>
        <v>ΠΕΜΠΤΗ 21/05/2020</v>
      </c>
      <c r="H138" s="39" t="str">
        <f>'Β- ΒΟΗΘΟΣ ΒΡΕΦΟΝΗ ( .......) '!H145</f>
        <v>ΠΑΡΑΣΚΕΥΗ 22/05/2020</v>
      </c>
    </row>
    <row r="139" spans="1:8" ht="45" x14ac:dyDescent="0.25">
      <c r="B139" s="6">
        <v>1</v>
      </c>
      <c r="C139" s="13" t="s">
        <v>235</v>
      </c>
      <c r="D139" s="228" t="s">
        <v>48</v>
      </c>
      <c r="E139" s="228" t="s">
        <v>155</v>
      </c>
      <c r="F139" s="228" t="s">
        <v>57</v>
      </c>
      <c r="G139" s="228" t="s">
        <v>60</v>
      </c>
      <c r="H139" s="228" t="s">
        <v>58</v>
      </c>
    </row>
    <row r="140" spans="1:8" ht="45" x14ac:dyDescent="0.25">
      <c r="B140" s="6">
        <v>2</v>
      </c>
      <c r="C140" s="13" t="s">
        <v>236</v>
      </c>
      <c r="D140" s="228" t="s">
        <v>48</v>
      </c>
      <c r="E140" s="228" t="s">
        <v>156</v>
      </c>
      <c r="F140" s="228" t="s">
        <v>57</v>
      </c>
      <c r="G140" s="228" t="s">
        <v>60</v>
      </c>
      <c r="H140" s="228" t="s">
        <v>58</v>
      </c>
    </row>
    <row r="141" spans="1:8" ht="45" x14ac:dyDescent="0.25">
      <c r="B141" s="6">
        <v>3</v>
      </c>
      <c r="C141" s="13" t="s">
        <v>237</v>
      </c>
      <c r="D141" s="228" t="s">
        <v>48</v>
      </c>
      <c r="E141" s="228" t="s">
        <v>79</v>
      </c>
      <c r="F141" s="228" t="s">
        <v>56</v>
      </c>
      <c r="G141" s="228" t="s">
        <v>80</v>
      </c>
      <c r="H141" s="228" t="s">
        <v>59</v>
      </c>
    </row>
    <row r="142" spans="1:8" ht="45" x14ac:dyDescent="0.25">
      <c r="B142" s="6">
        <v>4</v>
      </c>
      <c r="C142" s="13" t="s">
        <v>238</v>
      </c>
      <c r="D142" s="228" t="s">
        <v>48</v>
      </c>
      <c r="E142" s="228" t="s">
        <v>79</v>
      </c>
      <c r="F142" s="228" t="s">
        <v>56</v>
      </c>
      <c r="G142" s="228" t="s">
        <v>80</v>
      </c>
      <c r="H142" s="228" t="s">
        <v>59</v>
      </c>
    </row>
    <row r="143" spans="1:8" ht="45" x14ac:dyDescent="0.25">
      <c r="B143" s="6">
        <v>5</v>
      </c>
      <c r="C143" s="13" t="s">
        <v>176</v>
      </c>
      <c r="D143" s="228" t="s">
        <v>48</v>
      </c>
      <c r="E143" s="228" t="s">
        <v>79</v>
      </c>
      <c r="F143" s="228" t="s">
        <v>56</v>
      </c>
      <c r="G143" s="228" t="s">
        <v>80</v>
      </c>
      <c r="H143" s="228" t="s">
        <v>59</v>
      </c>
    </row>
    <row r="144" spans="1:8" ht="45" x14ac:dyDescent="0.25">
      <c r="B144" s="6">
        <v>6</v>
      </c>
      <c r="C144" s="13" t="s">
        <v>239</v>
      </c>
      <c r="D144" s="228" t="s">
        <v>48</v>
      </c>
      <c r="E144" s="228" t="s">
        <v>79</v>
      </c>
      <c r="F144" s="228" t="s">
        <v>56</v>
      </c>
      <c r="G144" s="228" t="s">
        <v>80</v>
      </c>
      <c r="H144" s="228" t="s">
        <v>59</v>
      </c>
    </row>
    <row r="145" spans="2:8" x14ac:dyDescent="0.25">
      <c r="D145" s="12"/>
      <c r="E145" s="12"/>
      <c r="F145" s="12"/>
      <c r="G145" s="12"/>
      <c r="H145" s="12"/>
    </row>
    <row r="146" spans="2:8" x14ac:dyDescent="0.25">
      <c r="D146" s="12"/>
      <c r="E146" s="12"/>
      <c r="F146" s="12"/>
      <c r="G146" s="12"/>
      <c r="H146" s="12"/>
    </row>
    <row r="147" spans="2:8" ht="31.5" x14ac:dyDescent="0.25">
      <c r="B147" s="5" t="s">
        <v>0</v>
      </c>
      <c r="C147" s="5" t="s">
        <v>1</v>
      </c>
      <c r="D147" s="39" t="str">
        <f>'Β- ΒΟΗΘΟΣ ΒΡΕΦΟΝΗ ( .......) '!D153</f>
        <v>ΔΕΥΤΕΡΑ  25/05/2020</v>
      </c>
      <c r="E147" s="39" t="str">
        <f>'Β- ΒΟΗΘΟΣ ΒΡΕΦΟΝΗ ( .......) '!E153</f>
        <v>ΤΡΙΤΗ 26/05/2020</v>
      </c>
      <c r="F147" s="39" t="str">
        <f>'Β- ΒΟΗΘΟΣ ΒΡΕΦΟΝΗ ( .......) '!F153</f>
        <v>ΤΕΤΑΡΤΗ 27/05/2020</v>
      </c>
      <c r="G147" s="39" t="str">
        <f>'Β- ΒΟΗΘΟΣ ΒΡΕΦΟΝΗ ( .......) '!G153</f>
        <v>ΠΕΜΠΤΗ  28/05/2020</v>
      </c>
      <c r="H147" s="39" t="str">
        <f>'Β- ΒΟΗΘΟΣ ΒΡΕΦΟΝΗ ( .......) '!H153</f>
        <v>ΠΑΡΑΣΚΕΥΗ 29/05/2020</v>
      </c>
    </row>
    <row r="148" spans="2:8" ht="45" x14ac:dyDescent="0.25">
      <c r="B148" s="6">
        <v>1</v>
      </c>
      <c r="C148" s="13" t="s">
        <v>235</v>
      </c>
      <c r="D148" s="18" t="s">
        <v>48</v>
      </c>
      <c r="E148" s="18" t="s">
        <v>155</v>
      </c>
      <c r="F148" s="18" t="s">
        <v>57</v>
      </c>
      <c r="G148" s="18" t="s">
        <v>60</v>
      </c>
      <c r="H148" s="18" t="s">
        <v>58</v>
      </c>
    </row>
    <row r="149" spans="2:8" ht="45" x14ac:dyDescent="0.25">
      <c r="B149" s="6">
        <v>2</v>
      </c>
      <c r="C149" s="13" t="s">
        <v>236</v>
      </c>
      <c r="D149" s="18" t="s">
        <v>48</v>
      </c>
      <c r="E149" s="18" t="s">
        <v>156</v>
      </c>
      <c r="F149" s="18" t="s">
        <v>57</v>
      </c>
      <c r="G149" s="18" t="s">
        <v>60</v>
      </c>
      <c r="H149" s="18" t="s">
        <v>58</v>
      </c>
    </row>
    <row r="150" spans="2:8" ht="45" x14ac:dyDescent="0.25">
      <c r="B150" s="6">
        <v>3</v>
      </c>
      <c r="C150" s="13" t="s">
        <v>237</v>
      </c>
      <c r="D150" s="18" t="s">
        <v>48</v>
      </c>
      <c r="E150" s="18" t="s">
        <v>155</v>
      </c>
      <c r="F150" s="18" t="s">
        <v>57</v>
      </c>
      <c r="G150" s="18" t="s">
        <v>60</v>
      </c>
      <c r="H150" s="18" t="s">
        <v>58</v>
      </c>
    </row>
    <row r="151" spans="2:8" ht="45" x14ac:dyDescent="0.25">
      <c r="B151" s="6">
        <v>4</v>
      </c>
      <c r="C151" s="13" t="s">
        <v>238</v>
      </c>
      <c r="D151" s="18" t="s">
        <v>48</v>
      </c>
      <c r="E151" s="18" t="s">
        <v>156</v>
      </c>
      <c r="F151" s="18" t="s">
        <v>57</v>
      </c>
      <c r="G151" s="18" t="s">
        <v>60</v>
      </c>
      <c r="H151" s="18" t="s">
        <v>58</v>
      </c>
    </row>
    <row r="152" spans="2:8" ht="45" x14ac:dyDescent="0.25">
      <c r="B152" s="6">
        <v>5</v>
      </c>
      <c r="C152" s="13" t="s">
        <v>176</v>
      </c>
      <c r="D152" s="18" t="s">
        <v>48</v>
      </c>
      <c r="E152" s="18" t="s">
        <v>79</v>
      </c>
      <c r="F152" s="18" t="s">
        <v>56</v>
      </c>
      <c r="G152" s="18" t="s">
        <v>80</v>
      </c>
      <c r="H152" s="18" t="s">
        <v>59</v>
      </c>
    </row>
    <row r="153" spans="2:8" ht="45" x14ac:dyDescent="0.25">
      <c r="B153" s="6">
        <v>6</v>
      </c>
      <c r="C153" s="13" t="s">
        <v>239</v>
      </c>
      <c r="D153" s="18"/>
      <c r="E153" s="18" t="s">
        <v>79</v>
      </c>
      <c r="F153" s="18" t="s">
        <v>56</v>
      </c>
      <c r="G153" s="18" t="s">
        <v>80</v>
      </c>
      <c r="H153" s="18" t="s">
        <v>59</v>
      </c>
    </row>
    <row r="154" spans="2:8" ht="45" x14ac:dyDescent="0.25">
      <c r="B154" s="6">
        <v>7</v>
      </c>
      <c r="C154" s="13" t="s">
        <v>245</v>
      </c>
      <c r="D154" s="18"/>
      <c r="E154" s="211"/>
      <c r="F154" s="18" t="s">
        <v>56</v>
      </c>
      <c r="G154" s="18" t="s">
        <v>80</v>
      </c>
      <c r="H154" s="18" t="s">
        <v>59</v>
      </c>
    </row>
    <row r="155" spans="2:8" ht="45" x14ac:dyDescent="0.25">
      <c r="B155" s="6">
        <v>8</v>
      </c>
      <c r="C155" s="13" t="s">
        <v>246</v>
      </c>
      <c r="D155" s="12"/>
      <c r="E155" s="12"/>
      <c r="F155" s="18" t="s">
        <v>56</v>
      </c>
      <c r="G155" s="18" t="s">
        <v>80</v>
      </c>
      <c r="H155" s="18" t="s">
        <v>59</v>
      </c>
    </row>
    <row r="156" spans="2:8" x14ac:dyDescent="0.25">
      <c r="D156" s="12"/>
      <c r="E156" s="12"/>
      <c r="F156" s="12"/>
      <c r="G156" s="12"/>
      <c r="H156" s="12"/>
    </row>
    <row r="157" spans="2:8" ht="28.5" customHeight="1" x14ac:dyDescent="0.25">
      <c r="B157" s="5" t="s">
        <v>0</v>
      </c>
      <c r="C157" s="5" t="s">
        <v>1</v>
      </c>
      <c r="D157" s="39" t="str">
        <f>'Β- ΒΟΗΘΟΣ ΒΡΕΦΟΝΗ ( .......) '!D162</f>
        <v xml:space="preserve"> ΔΕΥΤΕΡΑ 01/06/2020</v>
      </c>
      <c r="E157" s="39" t="str">
        <f>'Β- ΒΟΗΘΟΣ ΒΡΕΦΟΝΗ ( .......) '!E162</f>
        <v>ΤΡΙΤΗ 02/06/2020</v>
      </c>
      <c r="F157" s="39" t="str">
        <f>'Β- ΒΟΗΘΟΣ ΒΡΕΦΟΝΗ ( .......) '!F162</f>
        <v>ΤΕΤΑΡΤΗ 03/06/2020</v>
      </c>
      <c r="G157" s="39" t="str">
        <f>'Β- ΒΟΗΘΟΣ ΒΡΕΦΟΝΗ ( .......) '!G162</f>
        <v>ΠΕΜΠΤΗ 04/06/2020</v>
      </c>
      <c r="H157" s="39" t="str">
        <f>'Β- ΒΟΗΘΟΣ ΒΡΕΦΟΝΗ ( .......) '!H162</f>
        <v>ΠΑΡΑΣΚΕΥΗ 05/06/2020</v>
      </c>
    </row>
    <row r="158" spans="2:8" ht="45" x14ac:dyDescent="0.25">
      <c r="B158" s="6">
        <v>1</v>
      </c>
      <c r="C158" s="13" t="s">
        <v>235</v>
      </c>
      <c r="D158" s="228" t="s">
        <v>48</v>
      </c>
      <c r="E158" s="228" t="s">
        <v>155</v>
      </c>
      <c r="F158" s="228" t="s">
        <v>57</v>
      </c>
      <c r="G158" s="228" t="s">
        <v>60</v>
      </c>
      <c r="H158" s="228" t="s">
        <v>58</v>
      </c>
    </row>
    <row r="159" spans="2:8" ht="45" x14ac:dyDescent="0.25">
      <c r="B159" s="6">
        <v>2</v>
      </c>
      <c r="C159" s="13" t="s">
        <v>236</v>
      </c>
      <c r="D159" s="228" t="s">
        <v>48</v>
      </c>
      <c r="E159" s="228" t="s">
        <v>156</v>
      </c>
      <c r="F159" s="228" t="s">
        <v>57</v>
      </c>
      <c r="G159" s="228" t="s">
        <v>60</v>
      </c>
      <c r="H159" s="228" t="s">
        <v>58</v>
      </c>
    </row>
    <row r="160" spans="2:8" ht="45" x14ac:dyDescent="0.25">
      <c r="B160" s="6">
        <v>3</v>
      </c>
      <c r="C160" s="13" t="s">
        <v>237</v>
      </c>
      <c r="D160" s="228" t="s">
        <v>48</v>
      </c>
      <c r="E160" s="228" t="s">
        <v>79</v>
      </c>
      <c r="F160" s="228" t="s">
        <v>56</v>
      </c>
      <c r="G160" s="228" t="s">
        <v>80</v>
      </c>
      <c r="H160" s="228" t="s">
        <v>59</v>
      </c>
    </row>
    <row r="161" spans="2:8" ht="45" x14ac:dyDescent="0.25">
      <c r="B161" s="6">
        <v>4</v>
      </c>
      <c r="C161" s="13" t="s">
        <v>238</v>
      </c>
      <c r="D161" s="228" t="s">
        <v>48</v>
      </c>
      <c r="E161" s="228" t="s">
        <v>79</v>
      </c>
      <c r="F161" s="228" t="s">
        <v>56</v>
      </c>
      <c r="G161" s="228" t="s">
        <v>80</v>
      </c>
      <c r="H161" s="228" t="s">
        <v>59</v>
      </c>
    </row>
    <row r="162" spans="2:8" ht="45" x14ac:dyDescent="0.25">
      <c r="B162" s="6">
        <v>5</v>
      </c>
      <c r="C162" s="13" t="s">
        <v>176</v>
      </c>
      <c r="D162" s="228" t="s">
        <v>48</v>
      </c>
      <c r="E162" s="228" t="s">
        <v>79</v>
      </c>
      <c r="F162" s="228" t="s">
        <v>56</v>
      </c>
      <c r="G162" s="228" t="s">
        <v>80</v>
      </c>
      <c r="H162" s="228" t="s">
        <v>59</v>
      </c>
    </row>
    <row r="163" spans="2:8" ht="45" x14ac:dyDescent="0.25">
      <c r="B163" s="6">
        <v>6</v>
      </c>
      <c r="C163" s="13" t="s">
        <v>239</v>
      </c>
      <c r="D163" s="228" t="s">
        <v>48</v>
      </c>
      <c r="E163" s="228" t="s">
        <v>79</v>
      </c>
      <c r="F163" s="228" t="s">
        <v>56</v>
      </c>
      <c r="G163" s="228" t="s">
        <v>80</v>
      </c>
      <c r="H163" s="228" t="s">
        <v>59</v>
      </c>
    </row>
    <row r="164" spans="2:8" s="91" customFormat="1" ht="45" x14ac:dyDescent="0.25">
      <c r="B164" s="6">
        <v>7</v>
      </c>
      <c r="C164" s="13" t="s">
        <v>245</v>
      </c>
      <c r="D164" s="228" t="s">
        <v>48</v>
      </c>
      <c r="E164" s="228" t="s">
        <v>79</v>
      </c>
      <c r="F164" s="228" t="s">
        <v>56</v>
      </c>
      <c r="G164" s="228" t="s">
        <v>80</v>
      </c>
      <c r="H164" s="228" t="s">
        <v>59</v>
      </c>
    </row>
    <row r="165" spans="2:8" s="91" customFormat="1" ht="45" x14ac:dyDescent="0.25">
      <c r="B165" s="6">
        <v>8</v>
      </c>
      <c r="C165" s="13" t="s">
        <v>246</v>
      </c>
      <c r="D165" s="228" t="s">
        <v>48</v>
      </c>
      <c r="E165" s="228" t="s">
        <v>79</v>
      </c>
      <c r="F165" s="228" t="s">
        <v>56</v>
      </c>
      <c r="G165" s="228" t="s">
        <v>80</v>
      </c>
      <c r="H165" s="228" t="s">
        <v>59</v>
      </c>
    </row>
    <row r="166" spans="2:8" s="91" customFormat="1" x14ac:dyDescent="0.25">
      <c r="B166" s="203"/>
      <c r="C166" s="74"/>
      <c r="D166" s="75"/>
      <c r="E166" s="203"/>
      <c r="F166" s="203"/>
      <c r="G166" s="203"/>
      <c r="H166" s="203"/>
    </row>
    <row r="167" spans="2:8" s="91" customFormat="1" x14ac:dyDescent="0.25">
      <c r="B167" s="203"/>
      <c r="C167" s="74"/>
      <c r="D167" s="75"/>
      <c r="E167" s="203"/>
      <c r="F167" s="203"/>
      <c r="G167" s="203"/>
      <c r="H167" s="203"/>
    </row>
    <row r="168" spans="2:8" s="91" customFormat="1" x14ac:dyDescent="0.25">
      <c r="B168" s="203"/>
      <c r="C168" s="74"/>
      <c r="D168" s="75"/>
      <c r="E168" s="203"/>
      <c r="F168" s="203"/>
      <c r="G168" s="203"/>
      <c r="H168" s="203"/>
    </row>
    <row r="169" spans="2:8" s="91" customFormat="1" ht="31.5" x14ac:dyDescent="0.25">
      <c r="B169" s="5" t="s">
        <v>0</v>
      </c>
      <c r="C169" s="5" t="s">
        <v>1</v>
      </c>
      <c r="D169" s="206" t="str">
        <f>'Β- ΒΟΗΘΟΣ ΒΡΕΦΟΝΗ ( .......) '!D171</f>
        <v xml:space="preserve"> ΔΕΥΤΕΡΑ (ΑΡΓΙΑ) 08/06/2020</v>
      </c>
      <c r="E169" s="68" t="str">
        <f>'Β- ΒΟΗΘΟΣ ΒΡΕΦΟΝΗ ( .......) '!E171</f>
        <v>ΤΡΙΤΗ 09/06/2020</v>
      </c>
      <c r="F169" s="68" t="str">
        <f>'Β- ΒΟΗΘΟΣ ΒΡΕΦΟΝΗ ( .......) '!F171</f>
        <v>ΤΕΤΑΡΤΗ 10/06/2020</v>
      </c>
      <c r="G169" s="68" t="str">
        <f>'Β- ΒΟΗΘΟΣ ΒΡΕΦΟΝΗ ( .......) '!G171</f>
        <v>ΠΕΜΠΤΗ 11/06/2020</v>
      </c>
      <c r="H169" s="68" t="str">
        <f>'Β- ΒΟΗΘΟΣ ΒΡΕΦΟΝΗ ( .......) '!H171</f>
        <v>ΠΑΡΑΣΚΕΥΗ 12/06/2020</v>
      </c>
    </row>
    <row r="170" spans="2:8" s="91" customFormat="1" ht="45" x14ac:dyDescent="0.25">
      <c r="B170" s="6">
        <v>1</v>
      </c>
      <c r="C170" s="13" t="s">
        <v>235</v>
      </c>
      <c r="D170" s="18"/>
      <c r="E170" s="18" t="s">
        <v>155</v>
      </c>
      <c r="F170" s="18" t="s">
        <v>57</v>
      </c>
      <c r="G170" s="18" t="s">
        <v>60</v>
      </c>
      <c r="H170" s="18" t="s">
        <v>58</v>
      </c>
    </row>
    <row r="171" spans="2:8" s="91" customFormat="1" ht="45" x14ac:dyDescent="0.25">
      <c r="B171" s="6">
        <v>2</v>
      </c>
      <c r="C171" s="13" t="s">
        <v>236</v>
      </c>
      <c r="D171" s="18"/>
      <c r="E171" s="18" t="s">
        <v>156</v>
      </c>
      <c r="F171" s="18" t="s">
        <v>57</v>
      </c>
      <c r="G171" s="18" t="s">
        <v>60</v>
      </c>
      <c r="H171" s="18" t="s">
        <v>58</v>
      </c>
    </row>
    <row r="172" spans="2:8" s="91" customFormat="1" ht="45" x14ac:dyDescent="0.25">
      <c r="B172" s="6">
        <v>3</v>
      </c>
      <c r="C172" s="13" t="s">
        <v>237</v>
      </c>
      <c r="D172" s="18"/>
      <c r="E172" s="18" t="s">
        <v>155</v>
      </c>
      <c r="F172" s="18" t="s">
        <v>57</v>
      </c>
      <c r="G172" s="18" t="s">
        <v>60</v>
      </c>
      <c r="H172" s="18" t="s">
        <v>58</v>
      </c>
    </row>
    <row r="173" spans="2:8" s="91" customFormat="1" ht="45" x14ac:dyDescent="0.25">
      <c r="B173" s="6">
        <v>4</v>
      </c>
      <c r="C173" s="13" t="s">
        <v>238</v>
      </c>
      <c r="D173" s="18"/>
      <c r="E173" s="18" t="s">
        <v>156</v>
      </c>
      <c r="F173" s="18" t="s">
        <v>57</v>
      </c>
      <c r="G173" s="18" t="s">
        <v>60</v>
      </c>
      <c r="H173" s="18" t="s">
        <v>58</v>
      </c>
    </row>
    <row r="174" spans="2:8" s="91" customFormat="1" ht="45" x14ac:dyDescent="0.25">
      <c r="B174" s="6">
        <v>5</v>
      </c>
      <c r="C174" s="13" t="s">
        <v>176</v>
      </c>
      <c r="D174" s="18"/>
      <c r="E174" s="18" t="s">
        <v>79</v>
      </c>
      <c r="F174" s="18" t="s">
        <v>56</v>
      </c>
      <c r="G174" s="18" t="s">
        <v>80</v>
      </c>
      <c r="H174" s="18" t="s">
        <v>59</v>
      </c>
    </row>
    <row r="175" spans="2:8" s="91" customFormat="1" ht="45" x14ac:dyDescent="0.25">
      <c r="B175" s="6">
        <v>6</v>
      </c>
      <c r="C175" s="13" t="s">
        <v>239</v>
      </c>
      <c r="D175" s="18"/>
      <c r="E175" s="18" t="s">
        <v>79</v>
      </c>
      <c r="F175" s="18" t="s">
        <v>56</v>
      </c>
      <c r="G175" s="18" t="s">
        <v>80</v>
      </c>
      <c r="H175" s="18" t="s">
        <v>59</v>
      </c>
    </row>
    <row r="176" spans="2:8" s="91" customFormat="1" ht="45" x14ac:dyDescent="0.25">
      <c r="B176" s="6">
        <v>7</v>
      </c>
      <c r="C176" s="13" t="s">
        <v>245</v>
      </c>
      <c r="D176" s="18"/>
      <c r="E176" s="18" t="s">
        <v>79</v>
      </c>
      <c r="F176" s="18" t="s">
        <v>56</v>
      </c>
      <c r="G176" s="18" t="s">
        <v>80</v>
      </c>
      <c r="H176" s="18" t="s">
        <v>59</v>
      </c>
    </row>
    <row r="177" spans="2:8" s="91" customFormat="1" ht="45" x14ac:dyDescent="0.25">
      <c r="B177" s="6">
        <v>8</v>
      </c>
      <c r="C177" s="13" t="s">
        <v>246</v>
      </c>
      <c r="D177" s="75"/>
      <c r="E177" s="18" t="s">
        <v>79</v>
      </c>
      <c r="F177" s="18" t="s">
        <v>56</v>
      </c>
      <c r="G177" s="18" t="s">
        <v>80</v>
      </c>
      <c r="H177" s="18" t="s">
        <v>59</v>
      </c>
    </row>
    <row r="178" spans="2:8" s="91" customFormat="1" ht="31.5" x14ac:dyDescent="0.25">
      <c r="B178" s="5" t="s">
        <v>0</v>
      </c>
      <c r="C178" s="5" t="s">
        <v>1</v>
      </c>
      <c r="D178" s="68" t="str">
        <f>'Β- ΒΟΗΘΟΣ ΒΡΕΦΟΝΗ ( .......) '!D180</f>
        <v xml:space="preserve"> ΔΕΥΤΕΡΑ 15/06/2020</v>
      </c>
      <c r="E178" s="68" t="str">
        <f>'Β- ΒΟΗΘΟΣ ΒΡΕΦΟΝΗ ( .......) '!E180</f>
        <v>ΤΡΙΤΗ 16/06/2020</v>
      </c>
      <c r="F178" s="68" t="str">
        <f>'Β- ΒΟΗΘΟΣ ΒΡΕΦΟΝΗ ( .......) '!F180</f>
        <v>ΤΕΤΑΡΤΗ 17/06/2020</v>
      </c>
      <c r="G178" s="68" t="str">
        <f>'Β- ΒΟΗΘΟΣ ΒΡΕΦΟΝΗ ( .......) '!G180</f>
        <v>ΠΕΜΠΤΗ 18/06/2020</v>
      </c>
      <c r="H178" s="68" t="str">
        <f>'Β- ΒΟΗΘΟΣ ΒΡΕΦΟΝΗ ( .......) '!H180</f>
        <v>ΠΑΡΑΣΚΕΥΗ 19/06/2020</v>
      </c>
    </row>
    <row r="179" spans="2:8" s="91" customFormat="1" ht="45" x14ac:dyDescent="0.25">
      <c r="B179" s="6">
        <v>1</v>
      </c>
      <c r="C179" s="13" t="s">
        <v>235</v>
      </c>
      <c r="D179" s="228" t="s">
        <v>48</v>
      </c>
      <c r="E179" s="228" t="s">
        <v>155</v>
      </c>
      <c r="F179" s="228" t="s">
        <v>57</v>
      </c>
      <c r="G179" s="228" t="s">
        <v>60</v>
      </c>
      <c r="H179" s="228" t="s">
        <v>58</v>
      </c>
    </row>
    <row r="180" spans="2:8" s="91" customFormat="1" ht="45" x14ac:dyDescent="0.25">
      <c r="B180" s="6">
        <v>2</v>
      </c>
      <c r="C180" s="13" t="s">
        <v>236</v>
      </c>
      <c r="D180" s="228" t="s">
        <v>48</v>
      </c>
      <c r="E180" s="228" t="s">
        <v>156</v>
      </c>
      <c r="F180" s="228" t="s">
        <v>57</v>
      </c>
      <c r="G180" s="228" t="s">
        <v>60</v>
      </c>
      <c r="H180" s="228" t="s">
        <v>58</v>
      </c>
    </row>
    <row r="181" spans="2:8" s="91" customFormat="1" ht="45" x14ac:dyDescent="0.25">
      <c r="B181" s="6">
        <v>3</v>
      </c>
      <c r="C181" s="13" t="s">
        <v>237</v>
      </c>
      <c r="D181" s="228" t="s">
        <v>48</v>
      </c>
      <c r="E181" s="228" t="s">
        <v>79</v>
      </c>
      <c r="F181" s="228" t="s">
        <v>56</v>
      </c>
      <c r="G181" s="228" t="s">
        <v>80</v>
      </c>
      <c r="H181" s="228" t="s">
        <v>59</v>
      </c>
    </row>
    <row r="182" spans="2:8" s="91" customFormat="1" ht="45" x14ac:dyDescent="0.25">
      <c r="B182" s="6">
        <v>4</v>
      </c>
      <c r="C182" s="13" t="s">
        <v>238</v>
      </c>
      <c r="D182" s="228" t="s">
        <v>48</v>
      </c>
      <c r="E182" s="228" t="s">
        <v>79</v>
      </c>
      <c r="F182" s="228" t="s">
        <v>56</v>
      </c>
      <c r="G182" s="228" t="s">
        <v>80</v>
      </c>
      <c r="H182" s="228" t="s">
        <v>59</v>
      </c>
    </row>
    <row r="183" spans="2:8" s="91" customFormat="1" ht="45" x14ac:dyDescent="0.25">
      <c r="B183" s="6">
        <v>5</v>
      </c>
      <c r="C183" s="13" t="s">
        <v>176</v>
      </c>
      <c r="D183" s="228" t="s">
        <v>48</v>
      </c>
      <c r="E183" s="228" t="s">
        <v>79</v>
      </c>
      <c r="F183" s="228" t="s">
        <v>56</v>
      </c>
      <c r="G183" s="228" t="s">
        <v>80</v>
      </c>
      <c r="H183" s="228" t="s">
        <v>59</v>
      </c>
    </row>
    <row r="184" spans="2:8" s="91" customFormat="1" ht="45" x14ac:dyDescent="0.25">
      <c r="B184" s="6">
        <v>6</v>
      </c>
      <c r="C184" s="13" t="s">
        <v>239</v>
      </c>
      <c r="D184" s="228" t="s">
        <v>48</v>
      </c>
      <c r="E184" s="228" t="s">
        <v>79</v>
      </c>
      <c r="F184" s="228" t="s">
        <v>56</v>
      </c>
      <c r="G184" s="228" t="s">
        <v>80</v>
      </c>
      <c r="H184" s="228" t="s">
        <v>59</v>
      </c>
    </row>
    <row r="185" spans="2:8" s="91" customFormat="1" ht="45" x14ac:dyDescent="0.25">
      <c r="B185" s="6">
        <v>7</v>
      </c>
      <c r="C185" s="13" t="s">
        <v>245</v>
      </c>
      <c r="D185" s="228" t="s">
        <v>48</v>
      </c>
      <c r="E185" s="228" t="s">
        <v>79</v>
      </c>
      <c r="F185" s="246"/>
      <c r="G185" s="228" t="s">
        <v>80</v>
      </c>
      <c r="H185" s="228" t="s">
        <v>59</v>
      </c>
    </row>
    <row r="186" spans="2:8" s="91" customFormat="1" ht="45" x14ac:dyDescent="0.25">
      <c r="B186" s="6">
        <v>8</v>
      </c>
      <c r="C186" s="13" t="s">
        <v>246</v>
      </c>
      <c r="D186" s="228" t="s">
        <v>48</v>
      </c>
      <c r="E186" s="228" t="s">
        <v>79</v>
      </c>
      <c r="F186" s="246"/>
      <c r="G186" s="228" t="s">
        <v>80</v>
      </c>
      <c r="H186" s="228" t="s">
        <v>59</v>
      </c>
    </row>
    <row r="187" spans="2:8" s="91" customFormat="1" ht="31.5" x14ac:dyDescent="0.25">
      <c r="B187" s="5" t="s">
        <v>0</v>
      </c>
      <c r="C187" s="5" t="s">
        <v>1</v>
      </c>
      <c r="D187" s="68" t="s">
        <v>225</v>
      </c>
      <c r="E187" s="39" t="s">
        <v>226</v>
      </c>
      <c r="F187" s="39" t="s">
        <v>178</v>
      </c>
      <c r="G187" s="40" t="s">
        <v>227</v>
      </c>
      <c r="H187" s="40" t="s">
        <v>179</v>
      </c>
    </row>
    <row r="188" spans="2:8" s="91" customFormat="1" ht="45" x14ac:dyDescent="0.25">
      <c r="B188" s="6">
        <v>1</v>
      </c>
      <c r="C188" s="13" t="s">
        <v>235</v>
      </c>
      <c r="D188" s="18" t="s">
        <v>58</v>
      </c>
      <c r="E188" s="18" t="s">
        <v>155</v>
      </c>
      <c r="F188" s="18" t="s">
        <v>58</v>
      </c>
      <c r="G188" s="18" t="s">
        <v>60</v>
      </c>
      <c r="H188" s="18" t="s">
        <v>58</v>
      </c>
    </row>
    <row r="189" spans="2:8" s="91" customFormat="1" ht="45" x14ac:dyDescent="0.25">
      <c r="B189" s="6">
        <v>2</v>
      </c>
      <c r="C189" s="13" t="s">
        <v>236</v>
      </c>
      <c r="D189" s="18" t="s">
        <v>58</v>
      </c>
      <c r="E189" s="18" t="s">
        <v>156</v>
      </c>
      <c r="F189" s="18" t="s">
        <v>58</v>
      </c>
      <c r="G189" s="18" t="s">
        <v>60</v>
      </c>
      <c r="H189" s="18" t="s">
        <v>58</v>
      </c>
    </row>
    <row r="190" spans="2:8" s="91" customFormat="1" ht="45" x14ac:dyDescent="0.25">
      <c r="B190" s="6">
        <v>3</v>
      </c>
      <c r="C190" s="13" t="s">
        <v>237</v>
      </c>
      <c r="D190" s="18" t="s">
        <v>48</v>
      </c>
      <c r="E190" s="18" t="s">
        <v>155</v>
      </c>
      <c r="F190" s="18" t="s">
        <v>58</v>
      </c>
      <c r="G190" s="18" t="s">
        <v>60</v>
      </c>
      <c r="H190" s="18" t="s">
        <v>58</v>
      </c>
    </row>
    <row r="191" spans="2:8" s="91" customFormat="1" ht="45" x14ac:dyDescent="0.25">
      <c r="B191" s="6">
        <v>4</v>
      </c>
      <c r="C191" s="13" t="s">
        <v>238</v>
      </c>
      <c r="D191" s="18" t="s">
        <v>48</v>
      </c>
      <c r="E191" s="18" t="s">
        <v>156</v>
      </c>
      <c r="F191" s="18" t="s">
        <v>58</v>
      </c>
      <c r="G191" s="18" t="s">
        <v>60</v>
      </c>
      <c r="H191" s="18" t="s">
        <v>58</v>
      </c>
    </row>
    <row r="192" spans="2:8" s="91" customFormat="1" ht="45" x14ac:dyDescent="0.25">
      <c r="B192" s="6">
        <v>5</v>
      </c>
      <c r="C192" s="13" t="s">
        <v>176</v>
      </c>
      <c r="D192" s="18" t="s">
        <v>48</v>
      </c>
      <c r="E192" s="18" t="s">
        <v>57</v>
      </c>
      <c r="F192" s="18" t="s">
        <v>57</v>
      </c>
      <c r="G192" s="18" t="s">
        <v>80</v>
      </c>
      <c r="H192" s="18" t="s">
        <v>59</v>
      </c>
    </row>
    <row r="193" spans="2:8" s="91" customFormat="1" ht="45" x14ac:dyDescent="0.25">
      <c r="B193" s="6">
        <v>6</v>
      </c>
      <c r="C193" s="13" t="s">
        <v>239</v>
      </c>
      <c r="D193" s="18" t="s">
        <v>48</v>
      </c>
      <c r="E193" s="18" t="s">
        <v>57</v>
      </c>
      <c r="F193" s="18" t="s">
        <v>57</v>
      </c>
      <c r="G193" s="18" t="s">
        <v>80</v>
      </c>
      <c r="H193" s="18" t="s">
        <v>57</v>
      </c>
    </row>
    <row r="194" spans="2:8" s="91" customFormat="1" ht="45" x14ac:dyDescent="0.25">
      <c r="B194" s="6">
        <v>7</v>
      </c>
      <c r="C194" s="13" t="s">
        <v>245</v>
      </c>
      <c r="D194" s="18" t="s">
        <v>48</v>
      </c>
      <c r="E194" s="18" t="s">
        <v>57</v>
      </c>
      <c r="F194" s="18" t="s">
        <v>57</v>
      </c>
      <c r="G194" s="18" t="s">
        <v>80</v>
      </c>
      <c r="H194" s="18" t="s">
        <v>57</v>
      </c>
    </row>
    <row r="195" spans="2:8" s="91" customFormat="1" ht="45" x14ac:dyDescent="0.25">
      <c r="B195" s="6">
        <v>8</v>
      </c>
      <c r="C195" s="13" t="s">
        <v>246</v>
      </c>
      <c r="D195" s="247" t="s">
        <v>80</v>
      </c>
      <c r="E195" s="247" t="s">
        <v>80</v>
      </c>
      <c r="F195" s="18" t="s">
        <v>57</v>
      </c>
      <c r="G195" s="18" t="s">
        <v>80</v>
      </c>
      <c r="H195" s="18" t="s">
        <v>57</v>
      </c>
    </row>
    <row r="196" spans="2:8" s="91" customFormat="1" ht="15.75" x14ac:dyDescent="0.25">
      <c r="B196" s="5" t="s">
        <v>0</v>
      </c>
      <c r="C196" s="5" t="s">
        <v>1</v>
      </c>
      <c r="D196" s="68" t="s">
        <v>228</v>
      </c>
      <c r="E196" s="39" t="s">
        <v>171</v>
      </c>
      <c r="F196" s="39"/>
      <c r="G196" s="40"/>
      <c r="H196" s="40"/>
    </row>
    <row r="197" spans="2:8" s="91" customFormat="1" ht="45" x14ac:dyDescent="0.25">
      <c r="B197" s="6">
        <v>1</v>
      </c>
      <c r="C197" s="13" t="s">
        <v>235</v>
      </c>
      <c r="D197" s="18" t="s">
        <v>60</v>
      </c>
      <c r="E197" s="18" t="s">
        <v>155</v>
      </c>
      <c r="F197" s="18"/>
      <c r="G197" s="18"/>
      <c r="H197" s="18"/>
    </row>
    <row r="198" spans="2:8" s="91" customFormat="1" ht="45" x14ac:dyDescent="0.25">
      <c r="B198" s="6">
        <v>2</v>
      </c>
      <c r="C198" s="13" t="s">
        <v>236</v>
      </c>
      <c r="D198" s="18" t="s">
        <v>60</v>
      </c>
      <c r="E198" s="18" t="s">
        <v>156</v>
      </c>
      <c r="F198" s="18"/>
      <c r="G198" s="18"/>
      <c r="H198" s="18"/>
    </row>
    <row r="199" spans="2:8" s="91" customFormat="1" ht="45" x14ac:dyDescent="0.25">
      <c r="B199" s="6">
        <v>3</v>
      </c>
      <c r="C199" s="13" t="s">
        <v>237</v>
      </c>
      <c r="D199" s="18" t="s">
        <v>60</v>
      </c>
      <c r="E199" s="18" t="s">
        <v>155</v>
      </c>
      <c r="F199" s="18"/>
      <c r="G199" s="18"/>
      <c r="H199" s="18"/>
    </row>
    <row r="200" spans="2:8" s="91" customFormat="1" ht="45" x14ac:dyDescent="0.25">
      <c r="B200" s="6">
        <v>4</v>
      </c>
      <c r="C200" s="13" t="s">
        <v>238</v>
      </c>
      <c r="D200" s="18" t="s">
        <v>60</v>
      </c>
      <c r="E200" s="18" t="s">
        <v>156</v>
      </c>
      <c r="F200" s="18"/>
      <c r="G200" s="18"/>
      <c r="H200" s="18"/>
    </row>
    <row r="201" spans="2:8" s="91" customFormat="1" ht="22.5" x14ac:dyDescent="0.25">
      <c r="B201" s="6">
        <v>5</v>
      </c>
      <c r="C201" s="13" t="s">
        <v>176</v>
      </c>
      <c r="D201" s="18" t="s">
        <v>60</v>
      </c>
      <c r="E201" s="18" t="s">
        <v>80</v>
      </c>
      <c r="F201" s="18"/>
      <c r="G201" s="18"/>
      <c r="H201" s="18"/>
    </row>
    <row r="202" spans="2:8" s="91" customFormat="1" ht="22.5" x14ac:dyDescent="0.25">
      <c r="B202" s="6">
        <v>6</v>
      </c>
      <c r="C202" s="13" t="s">
        <v>239</v>
      </c>
      <c r="D202" s="18" t="s">
        <v>60</v>
      </c>
      <c r="E202" s="18" t="s">
        <v>80</v>
      </c>
      <c r="F202" s="6"/>
      <c r="G202" s="6"/>
      <c r="H202" s="6"/>
    </row>
    <row r="203" spans="2:8" s="91" customFormat="1" ht="22.5" x14ac:dyDescent="0.25">
      <c r="B203" s="6">
        <v>7</v>
      </c>
      <c r="C203" s="13" t="s">
        <v>245</v>
      </c>
      <c r="D203" s="18" t="s">
        <v>80</v>
      </c>
      <c r="E203" s="18" t="s">
        <v>80</v>
      </c>
      <c r="F203" s="226"/>
      <c r="G203" s="226"/>
      <c r="H203" s="226"/>
    </row>
    <row r="204" spans="2:8" s="91" customFormat="1" ht="22.5" x14ac:dyDescent="0.25">
      <c r="B204" s="6">
        <v>8</v>
      </c>
      <c r="C204" s="13" t="s">
        <v>246</v>
      </c>
      <c r="D204" s="18" t="s">
        <v>80</v>
      </c>
      <c r="E204" s="18" t="s">
        <v>80</v>
      </c>
      <c r="F204" s="226"/>
      <c r="G204" s="226"/>
      <c r="H204" s="226"/>
    </row>
    <row r="205" spans="2:8" s="91" customFormat="1" x14ac:dyDescent="0.25">
      <c r="B205" s="226"/>
      <c r="C205" s="74"/>
      <c r="D205" s="75"/>
      <c r="E205" s="226"/>
      <c r="F205" s="226"/>
      <c r="G205" s="226"/>
      <c r="H205" s="226"/>
    </row>
    <row r="206" spans="2:8" s="91" customFormat="1" x14ac:dyDescent="0.25">
      <c r="B206" s="203"/>
      <c r="C206" s="74"/>
      <c r="D206" s="75"/>
      <c r="E206" s="203"/>
      <c r="F206" s="203"/>
      <c r="G206" s="203"/>
      <c r="H206" s="203"/>
    </row>
    <row r="207" spans="2:8" s="91" customFormat="1" x14ac:dyDescent="0.25">
      <c r="B207" s="203"/>
      <c r="C207" s="74"/>
      <c r="D207" s="75"/>
      <c r="E207" s="203"/>
      <c r="F207" s="203"/>
      <c r="G207" s="203"/>
      <c r="H207" s="203"/>
    </row>
    <row r="209" spans="2:8" ht="26.25" x14ac:dyDescent="0.25">
      <c r="B209" s="263" t="s">
        <v>16</v>
      </c>
      <c r="C209" s="263"/>
      <c r="D209" s="263"/>
      <c r="E209" s="263"/>
      <c r="F209" s="263"/>
      <c r="G209" s="263"/>
      <c r="H209" s="263"/>
    </row>
    <row r="210" spans="2:8" ht="31.5" x14ac:dyDescent="0.25">
      <c r="B210" s="5" t="s">
        <v>0</v>
      </c>
      <c r="C210" s="5" t="s">
        <v>1</v>
      </c>
      <c r="D210" s="5" t="str">
        <f>'Β- ΒΟΗΘΟΣ ΒΡΕΦΟΝΗ ( .......) '!D210</f>
        <v xml:space="preserve"> ΔΕΥΤΕΡΑ 08/06/2020</v>
      </c>
      <c r="E210" s="5" t="str">
        <f>'Β- ΒΟΗΘΟΣ ΒΡΕΦΟΝΗ ( .......) '!E210</f>
        <v>ΤΡΙΤΗ 09/06/2020</v>
      </c>
      <c r="F210" s="5" t="str">
        <f>'Β- ΒΟΗΘΟΣ ΒΡΕΦΟΝΗ ( .......) '!F210</f>
        <v xml:space="preserve"> ΤΕΤΑΡΤΗ 10/06/2021</v>
      </c>
      <c r="G210" s="5" t="str">
        <f>'Β- ΒΟΗΘΟΣ ΒΡΕΦΟΝΗ ( .......) '!G210</f>
        <v>ΠΕΜΠΤΗ 11/06/2021</v>
      </c>
      <c r="H210" s="5" t="str">
        <f>'Β- ΒΟΗΘΟΣ ΒΡΕΦΟΝΗ ( .......) '!H210</f>
        <v>ΠΑΡΑΣΚΕΥΗ  12/06/2022</v>
      </c>
    </row>
    <row r="211" spans="2:8" ht="56.25" x14ac:dyDescent="0.25">
      <c r="B211" s="6">
        <v>1</v>
      </c>
      <c r="C211" s="13" t="s">
        <v>10</v>
      </c>
      <c r="D211" s="18" t="s">
        <v>234</v>
      </c>
      <c r="E211" s="18" t="s">
        <v>234</v>
      </c>
      <c r="F211" s="18" t="s">
        <v>234</v>
      </c>
      <c r="G211" s="18" t="s">
        <v>234</v>
      </c>
      <c r="H211" s="18" t="s">
        <v>234</v>
      </c>
    </row>
    <row r="212" spans="2:8" ht="56.25" x14ac:dyDescent="0.25">
      <c r="B212" s="6">
        <v>2</v>
      </c>
      <c r="C212" s="13" t="s">
        <v>11</v>
      </c>
      <c r="D212" s="18" t="s">
        <v>234</v>
      </c>
      <c r="E212" s="18" t="s">
        <v>234</v>
      </c>
      <c r="F212" s="18" t="s">
        <v>234</v>
      </c>
      <c r="G212" s="18" t="s">
        <v>234</v>
      </c>
      <c r="H212" s="18" t="s">
        <v>234</v>
      </c>
    </row>
    <row r="213" spans="2:8" ht="39.75" customHeight="1" x14ac:dyDescent="0.25">
      <c r="B213" s="6">
        <v>3</v>
      </c>
      <c r="C213" s="13" t="s">
        <v>12</v>
      </c>
      <c r="D213" s="18" t="s">
        <v>234</v>
      </c>
      <c r="E213" s="18" t="s">
        <v>234</v>
      </c>
      <c r="F213" s="18" t="s">
        <v>234</v>
      </c>
      <c r="G213" s="18" t="s">
        <v>234</v>
      </c>
      <c r="H213" s="18" t="s">
        <v>234</v>
      </c>
    </row>
    <row r="214" spans="2:8" ht="56.25" x14ac:dyDescent="0.25">
      <c r="B214" s="6">
        <v>4</v>
      </c>
      <c r="C214" s="13" t="s">
        <v>13</v>
      </c>
      <c r="D214" s="18" t="s">
        <v>234</v>
      </c>
      <c r="E214" s="18" t="s">
        <v>234</v>
      </c>
      <c r="F214" s="18" t="s">
        <v>234</v>
      </c>
      <c r="G214" s="18" t="s">
        <v>234</v>
      </c>
      <c r="H214" s="18" t="s">
        <v>234</v>
      </c>
    </row>
    <row r="215" spans="2:8" x14ac:dyDescent="0.25">
      <c r="B215" s="108"/>
      <c r="C215" s="74"/>
      <c r="D215" s="18"/>
      <c r="E215" s="36"/>
      <c r="F215" s="36"/>
      <c r="G215" s="18"/>
      <c r="H215" s="36"/>
    </row>
    <row r="216" spans="2:8" x14ac:dyDescent="0.25">
      <c r="B216" s="108"/>
      <c r="C216" s="74"/>
      <c r="D216" s="75"/>
      <c r="E216" s="108"/>
      <c r="F216" s="108"/>
      <c r="G216" s="108"/>
      <c r="H216" s="108"/>
    </row>
    <row r="217" spans="2:8" ht="26.25" x14ac:dyDescent="0.25">
      <c r="B217" s="258" t="s">
        <v>17</v>
      </c>
      <c r="C217" s="258"/>
      <c r="D217" s="258"/>
      <c r="E217" s="258"/>
      <c r="F217" s="258"/>
      <c r="G217" s="258"/>
      <c r="H217" s="258"/>
    </row>
    <row r="218" spans="2:8" ht="31.5" x14ac:dyDescent="0.25">
      <c r="B218" s="5" t="s">
        <v>0</v>
      </c>
      <c r="C218" s="5" t="s">
        <v>1</v>
      </c>
      <c r="D218" s="5" t="str">
        <f>'Β- ΒΟΗΘΟΣ ΒΡΕΦΟΝΗ ( .......) '!D218</f>
        <v xml:space="preserve"> ΔΕΥΤΕΡΑ 22/6/2020</v>
      </c>
      <c r="E218" s="5" t="str">
        <f>'Β- ΒΟΗΘΟΣ ΒΡΕΦΟΝΗ ( .......) '!E218</f>
        <v>ΤΡΙΤΗ 23/6/2020</v>
      </c>
      <c r="F218" s="5" t="str">
        <f>'Β- ΒΟΗΘΟΣ ΒΡΕΦΟΝΗ ( .......) '!F218</f>
        <v xml:space="preserve"> ΔΕΥΤΕΡΑ 24/6/2020</v>
      </c>
      <c r="G218" s="5" t="str">
        <f>'Β- ΒΟΗΘΟΣ ΒΡΕΦΟΝΗ ( .......) '!G218</f>
        <v>ΤΡΙΤΗ 25/6/2020</v>
      </c>
      <c r="H218" s="5" t="str">
        <f>'Β- ΒΟΗΘΟΣ ΒΡΕΦΟΝΗ ( .......) '!H218</f>
        <v xml:space="preserve"> ΔΕΥΤΕΡΑ 26/6/2020</v>
      </c>
    </row>
    <row r="219" spans="2:8" ht="56.25" x14ac:dyDescent="0.25">
      <c r="B219" s="6">
        <v>1</v>
      </c>
      <c r="C219" s="13" t="s">
        <v>25</v>
      </c>
      <c r="D219" s="18" t="s">
        <v>234</v>
      </c>
      <c r="E219" s="18" t="s">
        <v>234</v>
      </c>
      <c r="F219" s="18" t="s">
        <v>234</v>
      </c>
      <c r="G219" s="18" t="s">
        <v>234</v>
      </c>
      <c r="H219" s="18" t="s">
        <v>234</v>
      </c>
    </row>
    <row r="220" spans="2:8" ht="56.25" x14ac:dyDescent="0.25">
      <c r="B220" s="6">
        <v>1</v>
      </c>
      <c r="C220" s="13"/>
      <c r="D220" s="18" t="s">
        <v>234</v>
      </c>
      <c r="E220" s="18" t="s">
        <v>234</v>
      </c>
      <c r="F220" s="18" t="s">
        <v>234</v>
      </c>
      <c r="G220" s="18" t="s">
        <v>234</v>
      </c>
      <c r="H220" s="18" t="s">
        <v>234</v>
      </c>
    </row>
    <row r="221" spans="2:8" ht="56.25" x14ac:dyDescent="0.25">
      <c r="B221" s="6">
        <v>2</v>
      </c>
      <c r="C221" s="13" t="s">
        <v>26</v>
      </c>
      <c r="D221" s="18" t="s">
        <v>234</v>
      </c>
      <c r="E221" s="18" t="s">
        <v>234</v>
      </c>
      <c r="F221" s="18" t="s">
        <v>234</v>
      </c>
      <c r="G221" s="18" t="s">
        <v>234</v>
      </c>
      <c r="H221" s="18" t="s">
        <v>234</v>
      </c>
    </row>
    <row r="222" spans="2:8" ht="56.25" x14ac:dyDescent="0.25">
      <c r="B222" s="6">
        <v>2</v>
      </c>
      <c r="C222" s="13"/>
      <c r="D222" s="18" t="s">
        <v>234</v>
      </c>
      <c r="E222" s="18" t="s">
        <v>234</v>
      </c>
      <c r="F222" s="18" t="s">
        <v>234</v>
      </c>
      <c r="G222" s="18" t="s">
        <v>234</v>
      </c>
      <c r="H222" s="18" t="s">
        <v>234</v>
      </c>
    </row>
    <row r="223" spans="2:8" x14ac:dyDescent="0.25">
      <c r="B223" s="6">
        <v>3</v>
      </c>
      <c r="C223" s="13" t="s">
        <v>27</v>
      </c>
      <c r="D223" s="54"/>
      <c r="E223" s="18"/>
      <c r="G223" s="54"/>
      <c r="H223" s="54"/>
    </row>
    <row r="224" spans="2:8" x14ac:dyDescent="0.25">
      <c r="B224" s="6">
        <v>3</v>
      </c>
      <c r="C224" s="13"/>
      <c r="D224" s="62"/>
      <c r="E224" s="18"/>
      <c r="G224" s="62"/>
      <c r="H224" s="63"/>
    </row>
    <row r="225" spans="2:8" x14ac:dyDescent="0.25">
      <c r="B225" s="101"/>
      <c r="C225" s="101"/>
      <c r="D225" s="101"/>
      <c r="E225" s="101"/>
      <c r="F225" s="101"/>
      <c r="G225" s="101"/>
      <c r="H225" s="101"/>
    </row>
    <row r="226" spans="2:8" x14ac:dyDescent="0.25">
      <c r="B226" s="101"/>
      <c r="C226" s="101"/>
      <c r="D226" s="101"/>
      <c r="E226" s="101"/>
      <c r="F226" s="101"/>
      <c r="G226" s="101"/>
      <c r="H226" s="101"/>
    </row>
    <row r="227" spans="2:8" x14ac:dyDescent="0.25">
      <c r="B227" s="101"/>
      <c r="C227" s="101"/>
      <c r="D227" s="101"/>
      <c r="E227" s="101"/>
      <c r="F227" s="101"/>
      <c r="G227" s="101"/>
      <c r="H227" s="101"/>
    </row>
    <row r="228" spans="2:8" x14ac:dyDescent="0.25">
      <c r="B228" s="102"/>
      <c r="C228" s="102"/>
      <c r="D228" s="103"/>
      <c r="E228" s="103"/>
      <c r="F228" s="103"/>
      <c r="G228" s="103"/>
      <c r="H228" s="103"/>
    </row>
    <row r="229" spans="2:8" x14ac:dyDescent="0.25">
      <c r="B229" s="102"/>
      <c r="C229" s="102"/>
      <c r="D229" s="103"/>
      <c r="E229" s="103"/>
      <c r="F229" s="103"/>
      <c r="G229" s="103"/>
      <c r="H229" s="103"/>
    </row>
    <row r="230" spans="2:8" x14ac:dyDescent="0.25">
      <c r="B230" s="102"/>
      <c r="C230" s="102"/>
      <c r="D230" s="105"/>
      <c r="E230" s="105"/>
      <c r="F230" s="105"/>
      <c r="G230" s="105"/>
      <c r="H230" s="105"/>
    </row>
    <row r="231" spans="2:8" x14ac:dyDescent="0.25">
      <c r="B231" s="98"/>
      <c r="C231" s="98"/>
      <c r="D231" s="105"/>
      <c r="E231" s="105"/>
      <c r="F231" s="105"/>
      <c r="G231" s="105"/>
      <c r="H231" s="105"/>
    </row>
    <row r="232" spans="2:8" x14ac:dyDescent="0.25">
      <c r="B232" s="106"/>
      <c r="C232" s="106"/>
      <c r="D232" s="103"/>
      <c r="E232" s="103"/>
      <c r="F232" s="103"/>
      <c r="G232" s="103"/>
      <c r="H232" s="103"/>
    </row>
    <row r="233" spans="2:8" x14ac:dyDescent="0.25">
      <c r="B233" s="106"/>
      <c r="C233" s="106"/>
      <c r="D233" s="103"/>
      <c r="E233" s="103"/>
      <c r="F233" s="103"/>
      <c r="G233" s="103"/>
      <c r="H233" s="103"/>
    </row>
    <row r="234" spans="2:8" x14ac:dyDescent="0.25">
      <c r="B234" s="14"/>
      <c r="C234" s="106"/>
      <c r="D234" s="14"/>
      <c r="E234" s="14"/>
      <c r="F234" s="14"/>
      <c r="G234" s="14"/>
      <c r="H234" s="14"/>
    </row>
    <row r="235" spans="2:8" x14ac:dyDescent="0.25">
      <c r="B235" s="100"/>
      <c r="C235" s="100"/>
      <c r="D235" s="100"/>
      <c r="E235" s="100"/>
      <c r="F235" s="100"/>
      <c r="G235" s="100"/>
      <c r="H235" s="100"/>
    </row>
    <row r="236" spans="2:8" x14ac:dyDescent="0.25">
      <c r="B236" s="14"/>
      <c r="C236" s="14"/>
      <c r="D236" s="14"/>
      <c r="E236" s="14"/>
      <c r="F236" s="14"/>
      <c r="G236" s="14"/>
      <c r="H236" s="14"/>
    </row>
    <row r="237" spans="2:8" ht="15" customHeight="1" x14ac:dyDescent="0.25">
      <c r="B237" s="112"/>
      <c r="C237" s="14"/>
      <c r="D237" s="14"/>
      <c r="E237" s="14"/>
      <c r="F237" s="14"/>
      <c r="G237" s="14"/>
      <c r="H237" s="14"/>
    </row>
    <row r="238" spans="2:8" x14ac:dyDescent="0.25">
      <c r="B238" s="14"/>
      <c r="C238" s="14"/>
      <c r="D238" s="14"/>
      <c r="E238" s="14"/>
      <c r="F238" s="14"/>
      <c r="G238" s="14"/>
      <c r="H238" s="14"/>
    </row>
    <row r="239" spans="2:8" x14ac:dyDescent="0.25">
      <c r="B239" s="14"/>
      <c r="C239" s="14"/>
      <c r="D239" s="14"/>
      <c r="E239" s="14"/>
      <c r="F239" s="14"/>
      <c r="G239" s="14"/>
      <c r="H239" s="14"/>
    </row>
    <row r="240" spans="2:8" x14ac:dyDescent="0.25">
      <c r="B240" s="14"/>
      <c r="C240" s="14"/>
      <c r="D240" s="14"/>
      <c r="E240" s="14"/>
      <c r="F240" s="14"/>
      <c r="G240" s="14"/>
      <c r="H240" s="14"/>
    </row>
    <row r="241" spans="2:8" x14ac:dyDescent="0.25">
      <c r="B241" s="14"/>
      <c r="C241" s="14"/>
      <c r="D241" s="14"/>
      <c r="E241" s="14"/>
      <c r="F241" s="14"/>
      <c r="G241" s="14"/>
      <c r="H241" s="14"/>
    </row>
    <row r="242" spans="2:8" x14ac:dyDescent="0.25">
      <c r="B242" s="14"/>
      <c r="C242" s="14"/>
      <c r="D242" s="14"/>
      <c r="E242" s="14"/>
      <c r="F242" s="14"/>
      <c r="G242" s="14"/>
      <c r="H242" s="14"/>
    </row>
    <row r="243" spans="2:8" x14ac:dyDescent="0.25">
      <c r="B243" s="14"/>
      <c r="C243" s="14"/>
      <c r="D243" s="14"/>
      <c r="E243" s="14"/>
      <c r="F243" s="14"/>
      <c r="G243" s="14"/>
      <c r="H243" s="14"/>
    </row>
    <row r="244" spans="2:8" x14ac:dyDescent="0.25">
      <c r="B244" s="14"/>
      <c r="C244" s="14"/>
      <c r="D244" s="14"/>
      <c r="E244" s="14"/>
      <c r="F244" s="14"/>
      <c r="G244" s="14"/>
      <c r="H244" s="14"/>
    </row>
    <row r="245" spans="2:8" x14ac:dyDescent="0.25">
      <c r="B245" s="14"/>
      <c r="C245" s="14"/>
      <c r="D245" s="14"/>
      <c r="E245" s="14"/>
      <c r="F245" s="14"/>
      <c r="G245" s="14"/>
      <c r="H245" s="14"/>
    </row>
    <row r="246" spans="2:8" x14ac:dyDescent="0.25">
      <c r="B246" s="14"/>
      <c r="C246" s="14"/>
      <c r="D246" s="14"/>
      <c r="E246" s="14"/>
      <c r="F246" s="14"/>
      <c r="G246" s="14"/>
      <c r="H246" s="14"/>
    </row>
    <row r="247" spans="2:8" x14ac:dyDescent="0.25">
      <c r="B247" s="14"/>
      <c r="C247" s="14"/>
      <c r="D247" s="14"/>
      <c r="E247" s="14"/>
      <c r="F247" s="14"/>
      <c r="G247" s="14"/>
      <c r="H247" s="14"/>
    </row>
    <row r="248" spans="2:8" x14ac:dyDescent="0.25">
      <c r="B248" s="14"/>
      <c r="C248" s="14"/>
      <c r="D248" s="14"/>
      <c r="E248" s="14"/>
      <c r="F248" s="14"/>
      <c r="G248" s="14"/>
      <c r="H248" s="14"/>
    </row>
    <row r="249" spans="2:8" x14ac:dyDescent="0.25">
      <c r="B249" s="14"/>
      <c r="C249" s="14"/>
      <c r="D249" s="14"/>
      <c r="E249" s="14"/>
      <c r="F249" s="14"/>
      <c r="G249" s="14"/>
      <c r="H249" s="14"/>
    </row>
    <row r="250" spans="2:8" x14ac:dyDescent="0.25">
      <c r="B250" s="14"/>
      <c r="C250" s="14"/>
      <c r="D250" s="14"/>
      <c r="E250" s="14"/>
      <c r="F250" s="14"/>
      <c r="G250" s="14"/>
      <c r="H250" s="14"/>
    </row>
    <row r="251" spans="2:8" x14ac:dyDescent="0.25">
      <c r="B251" s="14"/>
      <c r="C251" s="14"/>
      <c r="D251" s="14"/>
      <c r="E251" s="14"/>
      <c r="F251" s="14"/>
      <c r="G251" s="14"/>
      <c r="H251" s="14"/>
    </row>
    <row r="252" spans="2:8" x14ac:dyDescent="0.25">
      <c r="B252" s="14"/>
      <c r="C252" s="14"/>
      <c r="D252" s="14"/>
      <c r="E252" s="14"/>
      <c r="F252" s="14"/>
      <c r="G252" s="14"/>
      <c r="H252" s="14"/>
    </row>
    <row r="253" spans="2:8" x14ac:dyDescent="0.25">
      <c r="B253" s="14"/>
      <c r="C253" s="14"/>
      <c r="D253" s="14"/>
      <c r="E253" s="14"/>
      <c r="F253" s="14"/>
      <c r="G253" s="14"/>
      <c r="H253" s="14"/>
    </row>
    <row r="254" spans="2:8" x14ac:dyDescent="0.25">
      <c r="B254" s="14"/>
      <c r="C254" s="14"/>
      <c r="D254" s="14"/>
      <c r="E254" s="14"/>
      <c r="F254" s="14"/>
      <c r="G254" s="14"/>
      <c r="H254" s="14"/>
    </row>
    <row r="255" spans="2:8" x14ac:dyDescent="0.25">
      <c r="B255" s="14"/>
      <c r="C255" s="14"/>
      <c r="D255" s="14"/>
      <c r="E255" s="14"/>
      <c r="F255" s="14"/>
      <c r="G255" s="14"/>
      <c r="H255" s="14"/>
    </row>
    <row r="256" spans="2:8" x14ac:dyDescent="0.25">
      <c r="B256" s="14"/>
      <c r="C256" s="14"/>
      <c r="D256" s="14"/>
      <c r="E256" s="14"/>
      <c r="F256" s="14"/>
      <c r="G256" s="14"/>
      <c r="H256" s="14"/>
    </row>
    <row r="257" spans="2:8" x14ac:dyDescent="0.25">
      <c r="B257" s="14"/>
      <c r="C257" s="14"/>
      <c r="D257" s="14"/>
      <c r="E257" s="14"/>
      <c r="F257" s="14"/>
      <c r="G257" s="14"/>
      <c r="H257" s="14"/>
    </row>
    <row r="258" spans="2:8" x14ac:dyDescent="0.25">
      <c r="B258" s="14"/>
      <c r="C258" s="14"/>
      <c r="D258" s="14"/>
      <c r="E258" s="14"/>
      <c r="F258" s="14"/>
      <c r="G258" s="14"/>
      <c r="H258" s="14"/>
    </row>
    <row r="259" spans="2:8" x14ac:dyDescent="0.25">
      <c r="B259" s="14"/>
      <c r="C259" s="14"/>
      <c r="D259" s="14"/>
      <c r="E259" s="14"/>
      <c r="F259" s="14"/>
      <c r="G259" s="14"/>
      <c r="H259" s="14"/>
    </row>
    <row r="260" spans="2:8" x14ac:dyDescent="0.25">
      <c r="B260" s="14"/>
      <c r="C260" s="14"/>
      <c r="D260" s="14"/>
      <c r="E260" s="14"/>
      <c r="F260" s="14"/>
      <c r="G260" s="14"/>
      <c r="H260" s="14"/>
    </row>
    <row r="261" spans="2:8" x14ac:dyDescent="0.25">
      <c r="B261" s="14"/>
      <c r="C261" s="14"/>
      <c r="D261" s="14"/>
      <c r="E261" s="14"/>
      <c r="F261" s="14"/>
      <c r="G261" s="14"/>
      <c r="H261" s="14"/>
    </row>
    <row r="262" spans="2:8" x14ac:dyDescent="0.25">
      <c r="B262" s="14"/>
      <c r="C262" s="14"/>
      <c r="D262" s="14"/>
      <c r="E262" s="14"/>
      <c r="F262" s="14"/>
      <c r="G262" s="14"/>
      <c r="H262" s="14"/>
    </row>
    <row r="263" spans="2:8" x14ac:dyDescent="0.25">
      <c r="B263" s="14"/>
      <c r="C263" s="14"/>
      <c r="D263" s="14"/>
      <c r="E263" s="14"/>
      <c r="F263" s="14"/>
      <c r="G263" s="14"/>
      <c r="H263" s="14"/>
    </row>
    <row r="264" spans="2:8" x14ac:dyDescent="0.25">
      <c r="B264" s="14"/>
      <c r="C264" s="14"/>
      <c r="D264" s="14"/>
      <c r="E264" s="14"/>
      <c r="F264" s="14"/>
      <c r="G264" s="14"/>
      <c r="H264" s="14"/>
    </row>
    <row r="265" spans="2:8" x14ac:dyDescent="0.25">
      <c r="B265" s="14"/>
      <c r="C265" s="14"/>
      <c r="D265" s="14"/>
      <c r="E265" s="14"/>
      <c r="F265" s="14"/>
      <c r="G265" s="14"/>
      <c r="H265" s="14"/>
    </row>
    <row r="266" spans="2:8" x14ac:dyDescent="0.25">
      <c r="B266" s="14"/>
      <c r="C266" s="14"/>
      <c r="D266" s="14"/>
      <c r="E266" s="14"/>
      <c r="F266" s="14"/>
      <c r="G266" s="14"/>
      <c r="H266" s="14"/>
    </row>
    <row r="267" spans="2:8" x14ac:dyDescent="0.25">
      <c r="B267" s="14"/>
      <c r="C267" s="14"/>
      <c r="D267" s="14"/>
      <c r="E267" s="14"/>
      <c r="F267" s="14"/>
      <c r="G267" s="14"/>
      <c r="H267" s="14"/>
    </row>
    <row r="268" spans="2:8" x14ac:dyDescent="0.25">
      <c r="B268" s="14"/>
      <c r="C268" s="14"/>
      <c r="D268" s="14"/>
      <c r="E268" s="14"/>
      <c r="F268" s="14"/>
      <c r="G268" s="14"/>
      <c r="H268" s="14"/>
    </row>
    <row r="269" spans="2:8" x14ac:dyDescent="0.25">
      <c r="B269" s="14"/>
      <c r="C269" s="14"/>
      <c r="D269" s="14"/>
      <c r="E269" s="14"/>
      <c r="F269" s="14"/>
      <c r="G269" s="14"/>
      <c r="H269" s="14"/>
    </row>
    <row r="270" spans="2:8" x14ac:dyDescent="0.25">
      <c r="B270" s="14"/>
      <c r="C270" s="14"/>
      <c r="D270" s="14"/>
      <c r="E270" s="14"/>
      <c r="F270" s="14"/>
      <c r="G270" s="14"/>
      <c r="H270" s="14"/>
    </row>
    <row r="271" spans="2:8" x14ac:dyDescent="0.25">
      <c r="B271" s="14"/>
      <c r="C271" s="14"/>
      <c r="D271" s="14"/>
      <c r="E271" s="14"/>
      <c r="F271" s="14"/>
      <c r="G271" s="14"/>
      <c r="H271" s="14"/>
    </row>
    <row r="272" spans="2:8" ht="15.75" x14ac:dyDescent="0.25">
      <c r="B272" s="14"/>
      <c r="C272" s="107"/>
      <c r="D272" s="107"/>
      <c r="E272" s="14"/>
      <c r="F272" s="96"/>
      <c r="G272" s="96"/>
      <c r="H272" s="14"/>
    </row>
    <row r="273" spans="2:8" x14ac:dyDescent="0.25">
      <c r="B273" s="14"/>
      <c r="C273" s="14"/>
      <c r="D273" s="14"/>
      <c r="E273" s="14"/>
      <c r="F273" s="98"/>
      <c r="G273" s="103"/>
      <c r="H273" s="103"/>
    </row>
    <row r="274" spans="2:8" x14ac:dyDescent="0.25">
      <c r="B274" s="14"/>
      <c r="C274" s="96"/>
      <c r="D274" s="96"/>
      <c r="E274" s="14"/>
      <c r="F274" s="109"/>
      <c r="G274" s="109"/>
      <c r="H274" s="14"/>
    </row>
    <row r="275" spans="2:8" x14ac:dyDescent="0.25">
      <c r="B275" s="14"/>
      <c r="C275" s="14"/>
      <c r="D275" s="14"/>
      <c r="E275" s="14"/>
      <c r="F275" s="109"/>
      <c r="G275" s="109"/>
      <c r="H275" s="14"/>
    </row>
    <row r="276" spans="2:8" x14ac:dyDescent="0.25">
      <c r="B276" s="14"/>
      <c r="C276" s="96"/>
      <c r="D276" s="96"/>
      <c r="E276" s="108"/>
      <c r="F276" s="108"/>
      <c r="G276" s="108"/>
      <c r="H276" s="108"/>
    </row>
    <row r="277" spans="2:8" x14ac:dyDescent="0.25">
      <c r="B277" s="14"/>
      <c r="C277" s="96"/>
      <c r="D277" s="96"/>
      <c r="E277" s="14"/>
      <c r="F277" s="14"/>
      <c r="G277" s="14"/>
      <c r="H277" s="14"/>
    </row>
    <row r="278" spans="2:8" x14ac:dyDescent="0.25">
      <c r="B278" s="14"/>
      <c r="C278" s="96"/>
      <c r="D278" s="96"/>
      <c r="E278" s="14"/>
      <c r="F278" s="14"/>
      <c r="G278" s="14"/>
      <c r="H278" s="14"/>
    </row>
    <row r="279" spans="2:8" x14ac:dyDescent="0.25">
      <c r="B279" s="14"/>
      <c r="C279" s="96"/>
      <c r="D279" s="96"/>
      <c r="E279" s="14"/>
      <c r="F279" s="14"/>
      <c r="G279" s="14"/>
      <c r="H279" s="14"/>
    </row>
    <row r="280" spans="2:8" x14ac:dyDescent="0.25">
      <c r="B280" s="14"/>
      <c r="C280" s="96"/>
      <c r="D280" s="96"/>
      <c r="E280" s="14"/>
      <c r="F280" s="14"/>
      <c r="G280" s="14"/>
      <c r="H280" s="14"/>
    </row>
    <row r="281" spans="2:8" x14ac:dyDescent="0.25">
      <c r="B281" s="109"/>
      <c r="C281" s="14"/>
      <c r="D281" s="14"/>
      <c r="E281" s="14"/>
      <c r="F281" s="14"/>
      <c r="G281" s="14"/>
      <c r="H281" s="14"/>
    </row>
    <row r="282" spans="2:8" x14ac:dyDescent="0.25">
      <c r="B282" s="14"/>
      <c r="C282" s="14"/>
      <c r="D282" s="14"/>
      <c r="E282" s="14"/>
      <c r="F282" s="14"/>
      <c r="G282" s="14"/>
      <c r="H282" s="14"/>
    </row>
    <row r="283" spans="2:8" x14ac:dyDescent="0.25">
      <c r="B283" s="14"/>
      <c r="C283" s="14"/>
      <c r="D283" s="14"/>
      <c r="E283" s="14"/>
      <c r="F283" s="14"/>
      <c r="G283" s="14"/>
      <c r="H283" s="14"/>
    </row>
    <row r="284" spans="2:8" x14ac:dyDescent="0.25">
      <c r="B284" s="14"/>
      <c r="C284" s="14"/>
      <c r="D284" s="14"/>
      <c r="E284" s="14"/>
      <c r="F284" s="14"/>
      <c r="G284" s="14"/>
      <c r="H284" s="14"/>
    </row>
    <row r="285" spans="2:8" x14ac:dyDescent="0.25">
      <c r="B285" s="14"/>
      <c r="C285" s="14"/>
      <c r="D285" s="14"/>
      <c r="E285" s="14"/>
      <c r="F285" s="14"/>
      <c r="G285" s="14"/>
      <c r="H285" s="14"/>
    </row>
    <row r="286" spans="2:8" x14ac:dyDescent="0.25">
      <c r="B286" s="14"/>
      <c r="C286" s="14"/>
      <c r="D286" s="14"/>
      <c r="E286" s="14"/>
      <c r="F286" s="14"/>
      <c r="G286" s="14"/>
      <c r="H286" s="14"/>
    </row>
    <row r="287" spans="2:8" x14ac:dyDescent="0.25">
      <c r="B287" s="14"/>
      <c r="C287" s="14"/>
      <c r="D287" s="14"/>
      <c r="E287" s="14"/>
      <c r="F287" s="14"/>
      <c r="G287" s="14"/>
      <c r="H287" s="14"/>
    </row>
    <row r="288" spans="2:8" x14ac:dyDescent="0.25">
      <c r="B288" s="14"/>
      <c r="C288" s="14"/>
      <c r="D288" s="14"/>
      <c r="E288" s="14"/>
      <c r="F288" s="14"/>
      <c r="G288" s="14"/>
      <c r="H288" s="14"/>
    </row>
    <row r="289" spans="2:8" x14ac:dyDescent="0.25">
      <c r="B289" s="110"/>
      <c r="C289" s="16"/>
      <c r="D289" s="16"/>
      <c r="E289" s="16"/>
      <c r="F289" s="16"/>
      <c r="G289" s="16"/>
      <c r="H289" s="16"/>
    </row>
    <row r="290" spans="2:8" x14ac:dyDescent="0.25">
      <c r="B290" s="16"/>
      <c r="C290" s="16"/>
      <c r="D290" s="16"/>
      <c r="E290" s="16"/>
      <c r="F290" s="16"/>
      <c r="G290" s="16"/>
      <c r="H290" s="16"/>
    </row>
    <row r="291" spans="2:8" ht="15" customHeight="1" x14ac:dyDescent="0.25">
      <c r="B291" s="97"/>
      <c r="C291" s="97"/>
      <c r="D291" s="97"/>
      <c r="E291" s="97"/>
      <c r="F291" s="97"/>
      <c r="G291" s="97"/>
      <c r="H291" s="97"/>
    </row>
    <row r="292" spans="2:8" ht="15" customHeight="1" x14ac:dyDescent="0.25">
      <c r="B292" s="97"/>
      <c r="C292" s="97"/>
      <c r="D292" s="97"/>
      <c r="E292" s="97"/>
      <c r="F292" s="97"/>
      <c r="G292" s="97"/>
      <c r="H292" s="97"/>
    </row>
    <row r="293" spans="2:8" ht="18.75" x14ac:dyDescent="0.25">
      <c r="B293" s="97"/>
      <c r="C293" s="97"/>
      <c r="D293" s="97"/>
      <c r="E293" s="97"/>
      <c r="F293" s="97"/>
      <c r="G293" s="97"/>
      <c r="H293" s="97"/>
    </row>
    <row r="294" spans="2:8" ht="15.75" customHeight="1" x14ac:dyDescent="0.25">
      <c r="B294" s="97"/>
      <c r="C294" s="97"/>
      <c r="D294" s="97"/>
      <c r="E294" s="97"/>
      <c r="F294" s="97"/>
      <c r="G294" s="97"/>
      <c r="H294" s="97"/>
    </row>
    <row r="295" spans="2:8" ht="15.75" customHeight="1" x14ac:dyDescent="0.25">
      <c r="B295" s="97"/>
      <c r="C295" s="97"/>
      <c r="D295" s="97"/>
      <c r="E295" s="97"/>
      <c r="F295" s="97"/>
      <c r="G295" s="97"/>
      <c r="H295" s="97"/>
    </row>
    <row r="296" spans="2:8" ht="15.75" customHeight="1" x14ac:dyDescent="0.25">
      <c r="B296" s="97"/>
      <c r="C296" s="97"/>
      <c r="D296" s="97"/>
      <c r="E296" s="97"/>
      <c r="F296" s="97"/>
      <c r="G296" s="97"/>
      <c r="H296" s="97"/>
    </row>
    <row r="297" spans="2:8" ht="15.75" customHeight="1" x14ac:dyDescent="0.25">
      <c r="B297" s="97"/>
      <c r="C297" s="97"/>
      <c r="D297" s="97"/>
      <c r="E297" s="97"/>
      <c r="F297" s="97"/>
      <c r="G297" s="97"/>
      <c r="H297" s="97"/>
    </row>
    <row r="298" spans="2:8" ht="18.75" x14ac:dyDescent="0.25">
      <c r="B298" s="97"/>
      <c r="C298" s="97"/>
      <c r="D298" s="97"/>
      <c r="E298" s="97"/>
      <c r="F298" s="97"/>
      <c r="G298" s="97"/>
      <c r="H298" s="97"/>
    </row>
    <row r="299" spans="2:8" ht="15.75" customHeight="1" x14ac:dyDescent="0.25">
      <c r="B299" s="97"/>
      <c r="C299" s="97"/>
      <c r="D299" s="97"/>
      <c r="E299" s="97"/>
      <c r="F299" s="97"/>
      <c r="G299" s="97"/>
      <c r="H299" s="97"/>
    </row>
    <row r="300" spans="2:8" ht="15" customHeight="1" x14ac:dyDescent="0.25">
      <c r="B300" s="97"/>
      <c r="C300" s="97"/>
      <c r="D300" s="97"/>
      <c r="E300" s="97"/>
      <c r="F300" s="97"/>
      <c r="G300" s="97"/>
      <c r="H300" s="97"/>
    </row>
    <row r="301" spans="2:8" ht="18.75" x14ac:dyDescent="0.25">
      <c r="B301" s="97"/>
      <c r="C301" s="97"/>
      <c r="D301" s="97"/>
      <c r="E301" s="97"/>
      <c r="F301" s="97"/>
      <c r="G301" s="97"/>
      <c r="H301" s="97"/>
    </row>
    <row r="302" spans="2:8" ht="15" customHeight="1" x14ac:dyDescent="0.25">
      <c r="B302" s="97"/>
      <c r="C302" s="97"/>
      <c r="D302" s="97"/>
      <c r="E302" s="97"/>
      <c r="F302" s="97"/>
      <c r="G302" s="97"/>
      <c r="H302" s="97"/>
    </row>
    <row r="303" spans="2:8" ht="15" customHeight="1" x14ac:dyDescent="0.25">
      <c r="B303" s="97"/>
      <c r="C303" s="97"/>
      <c r="D303" s="97"/>
      <c r="E303" s="97"/>
      <c r="F303" s="97"/>
      <c r="G303" s="97"/>
      <c r="H303" s="97"/>
    </row>
    <row r="304" spans="2:8" ht="15" customHeight="1" x14ac:dyDescent="0.25">
      <c r="B304" s="97"/>
      <c r="C304" s="97"/>
      <c r="D304" s="97"/>
      <c r="E304" s="97"/>
      <c r="F304" s="97"/>
      <c r="G304" s="97"/>
      <c r="H304" s="97"/>
    </row>
    <row r="305" spans="2:8" ht="18.75" x14ac:dyDescent="0.25">
      <c r="B305" s="97"/>
      <c r="C305" s="97"/>
      <c r="D305" s="97"/>
      <c r="E305" s="97"/>
      <c r="F305" s="97"/>
      <c r="G305" s="97"/>
      <c r="H305" s="97"/>
    </row>
    <row r="306" spans="2:8" ht="18.75" x14ac:dyDescent="0.25">
      <c r="B306" s="97"/>
      <c r="C306" s="97"/>
      <c r="D306" s="97"/>
      <c r="E306" s="97"/>
      <c r="F306" s="97"/>
      <c r="G306" s="97"/>
      <c r="H306" s="97"/>
    </row>
    <row r="307" spans="2:8" ht="15" customHeight="1" x14ac:dyDescent="0.25">
      <c r="B307" s="97"/>
      <c r="C307" s="97"/>
      <c r="D307" s="97"/>
      <c r="E307" s="97"/>
      <c r="F307" s="97"/>
      <c r="G307" s="97"/>
      <c r="H307" s="97"/>
    </row>
    <row r="308" spans="2:8" ht="15" customHeight="1" x14ac:dyDescent="0.25">
      <c r="B308" s="97"/>
      <c r="C308" s="97"/>
      <c r="D308" s="97"/>
      <c r="E308" s="97"/>
      <c r="F308" s="97"/>
      <c r="G308" s="97"/>
      <c r="H308" s="97"/>
    </row>
    <row r="309" spans="2:8" ht="18.75" x14ac:dyDescent="0.25">
      <c r="B309" s="97"/>
      <c r="C309" s="97"/>
      <c r="D309" s="97"/>
      <c r="E309" s="97"/>
      <c r="F309" s="97"/>
      <c r="G309" s="97"/>
      <c r="H309" s="97"/>
    </row>
    <row r="310" spans="2:8" ht="15.75" customHeight="1" x14ac:dyDescent="0.25">
      <c r="B310" s="97"/>
      <c r="C310" s="97"/>
      <c r="D310" s="97"/>
      <c r="E310" s="97"/>
      <c r="F310" s="97"/>
      <c r="G310" s="97"/>
      <c r="H310" s="97"/>
    </row>
    <row r="311" spans="2:8" ht="15.75" customHeight="1" x14ac:dyDescent="0.25">
      <c r="B311" s="97"/>
      <c r="C311" s="97"/>
      <c r="D311" s="97"/>
      <c r="E311" s="97"/>
      <c r="F311" s="97"/>
      <c r="G311" s="97"/>
      <c r="H311" s="97"/>
    </row>
    <row r="312" spans="2:8" ht="15.75" customHeight="1" x14ac:dyDescent="0.25">
      <c r="B312" s="97"/>
      <c r="C312" s="97"/>
      <c r="D312" s="97"/>
      <c r="E312" s="97"/>
      <c r="F312" s="97"/>
      <c r="G312" s="97"/>
      <c r="H312" s="97"/>
    </row>
    <row r="313" spans="2:8" ht="15.75" customHeight="1" x14ac:dyDescent="0.25">
      <c r="B313" s="97"/>
      <c r="C313" s="97"/>
      <c r="D313" s="97"/>
      <c r="E313" s="97"/>
      <c r="F313" s="97"/>
      <c r="G313" s="97"/>
      <c r="H313" s="97"/>
    </row>
    <row r="314" spans="2:8" ht="18.75" x14ac:dyDescent="0.25">
      <c r="B314" s="97"/>
      <c r="C314" s="97"/>
      <c r="D314" s="97"/>
      <c r="E314" s="97"/>
      <c r="F314" s="97"/>
      <c r="G314" s="97"/>
      <c r="H314" s="97"/>
    </row>
    <row r="315" spans="2:8" ht="15.75" customHeight="1" x14ac:dyDescent="0.25">
      <c r="B315" s="97"/>
      <c r="C315" s="97"/>
      <c r="D315" s="97"/>
      <c r="E315" s="97"/>
      <c r="F315" s="97"/>
      <c r="G315" s="97"/>
      <c r="H315" s="97"/>
    </row>
    <row r="316" spans="2:8" ht="15" customHeight="1" x14ac:dyDescent="0.25">
      <c r="B316" s="97"/>
      <c r="C316" s="97"/>
      <c r="D316" s="97"/>
      <c r="E316" s="97"/>
      <c r="F316" s="97"/>
      <c r="G316" s="97"/>
      <c r="H316" s="97"/>
    </row>
    <row r="317" spans="2:8" ht="18.75" x14ac:dyDescent="0.25">
      <c r="B317" s="97"/>
      <c r="C317" s="97"/>
      <c r="D317" s="97"/>
      <c r="E317" s="97"/>
      <c r="F317" s="97"/>
      <c r="G317" s="97"/>
      <c r="H317" s="97"/>
    </row>
    <row r="318" spans="2:8" ht="15" customHeight="1" x14ac:dyDescent="0.25">
      <c r="B318" s="97"/>
      <c r="C318" s="97"/>
      <c r="D318" s="97"/>
      <c r="E318" s="97"/>
      <c r="F318" s="97"/>
      <c r="G318" s="97"/>
      <c r="H318" s="97"/>
    </row>
    <row r="319" spans="2:8" ht="15" customHeight="1" x14ac:dyDescent="0.25">
      <c r="B319" s="97"/>
      <c r="C319" s="97"/>
      <c r="D319" s="97"/>
      <c r="E319" s="97"/>
      <c r="F319" s="97"/>
      <c r="G319" s="97"/>
      <c r="H319" s="97"/>
    </row>
    <row r="320" spans="2:8" ht="15" customHeight="1" x14ac:dyDescent="0.25">
      <c r="B320" s="97"/>
      <c r="C320" s="97"/>
      <c r="D320" s="97"/>
      <c r="E320" s="97"/>
      <c r="F320" s="97"/>
      <c r="G320" s="97"/>
      <c r="H320" s="97"/>
    </row>
    <row r="321" spans="2:8" ht="18.75" x14ac:dyDescent="0.25">
      <c r="B321" s="97"/>
      <c r="C321" s="97"/>
      <c r="D321" s="97"/>
      <c r="E321" s="97"/>
      <c r="F321" s="97"/>
      <c r="G321" s="97"/>
      <c r="H321" s="97"/>
    </row>
    <row r="322" spans="2:8" ht="18.75" x14ac:dyDescent="0.25">
      <c r="B322" s="97"/>
      <c r="C322" s="97"/>
      <c r="D322" s="97"/>
      <c r="E322" s="97"/>
      <c r="F322" s="97"/>
      <c r="G322" s="97"/>
      <c r="H322" s="97"/>
    </row>
    <row r="323" spans="2:8" ht="15" customHeight="1" x14ac:dyDescent="0.25">
      <c r="B323" s="97"/>
      <c r="C323" s="97"/>
      <c r="D323" s="97"/>
      <c r="E323" s="97"/>
      <c r="F323" s="97"/>
      <c r="G323" s="97"/>
      <c r="H323" s="97"/>
    </row>
    <row r="324" spans="2:8" ht="15" customHeight="1" x14ac:dyDescent="0.25">
      <c r="B324" s="97"/>
      <c r="C324" s="97"/>
      <c r="D324" s="97"/>
      <c r="E324" s="97"/>
      <c r="F324" s="97"/>
      <c r="G324" s="97"/>
      <c r="H324" s="97"/>
    </row>
    <row r="325" spans="2:8" ht="18.75" x14ac:dyDescent="0.25">
      <c r="B325" s="97"/>
      <c r="C325" s="97"/>
      <c r="D325" s="97"/>
      <c r="E325" s="97"/>
      <c r="F325" s="97"/>
      <c r="G325" s="97"/>
      <c r="H325" s="97"/>
    </row>
    <row r="326" spans="2:8" ht="15.75" customHeight="1" x14ac:dyDescent="0.25">
      <c r="B326" s="97"/>
      <c r="C326" s="97"/>
      <c r="D326" s="97"/>
      <c r="E326" s="97"/>
      <c r="F326" s="97"/>
      <c r="G326" s="97"/>
      <c r="H326" s="97"/>
    </row>
    <row r="327" spans="2:8" ht="15.75" customHeight="1" x14ac:dyDescent="0.25">
      <c r="B327" s="97"/>
      <c r="C327" s="97"/>
      <c r="D327" s="97"/>
      <c r="E327" s="97"/>
      <c r="F327" s="97"/>
      <c r="G327" s="97"/>
      <c r="H327" s="97"/>
    </row>
    <row r="328" spans="2:8" ht="15.75" customHeight="1" x14ac:dyDescent="0.25">
      <c r="B328" s="97"/>
      <c r="C328" s="97"/>
      <c r="D328" s="97"/>
      <c r="E328" s="97"/>
      <c r="F328" s="97"/>
      <c r="G328" s="97"/>
      <c r="H328" s="97"/>
    </row>
    <row r="329" spans="2:8" ht="15.75" customHeight="1" x14ac:dyDescent="0.25">
      <c r="B329" s="97"/>
      <c r="C329" s="97"/>
      <c r="D329" s="97"/>
      <c r="E329" s="97"/>
      <c r="F329" s="97"/>
      <c r="G329" s="97"/>
      <c r="H329" s="97"/>
    </row>
    <row r="330" spans="2:8" ht="18.75" x14ac:dyDescent="0.25">
      <c r="B330" s="97"/>
      <c r="C330" s="97"/>
      <c r="D330" s="97"/>
      <c r="E330" s="97"/>
      <c r="F330" s="97"/>
      <c r="G330" s="97"/>
      <c r="H330" s="97"/>
    </row>
    <row r="331" spans="2:8" ht="15.75" customHeight="1" x14ac:dyDescent="0.25">
      <c r="B331" s="97"/>
      <c r="C331" s="97"/>
      <c r="D331" s="97"/>
      <c r="E331" s="97"/>
      <c r="F331" s="97"/>
      <c r="G331" s="97"/>
      <c r="H331" s="97"/>
    </row>
    <row r="332" spans="2:8" ht="15" customHeight="1" x14ac:dyDescent="0.25">
      <c r="B332" s="97"/>
      <c r="C332" s="97"/>
      <c r="D332" s="97"/>
      <c r="E332" s="97"/>
      <c r="F332" s="97"/>
      <c r="G332" s="97"/>
      <c r="H332" s="97"/>
    </row>
    <row r="333" spans="2:8" ht="18.75" x14ac:dyDescent="0.25">
      <c r="B333" s="97"/>
      <c r="C333" s="97"/>
      <c r="D333" s="97"/>
      <c r="E333" s="97"/>
      <c r="F333" s="97"/>
      <c r="G333" s="97"/>
      <c r="H333" s="97"/>
    </row>
    <row r="334" spans="2:8" ht="15" customHeight="1" x14ac:dyDescent="0.25">
      <c r="B334" s="97"/>
      <c r="C334" s="97"/>
      <c r="D334" s="97"/>
      <c r="E334" s="97"/>
      <c r="F334" s="97"/>
      <c r="G334" s="97"/>
      <c r="H334" s="97"/>
    </row>
    <row r="335" spans="2:8" ht="15" customHeight="1" x14ac:dyDescent="0.25">
      <c r="B335" s="97"/>
      <c r="C335" s="97"/>
      <c r="D335" s="97"/>
      <c r="E335" s="97"/>
      <c r="F335" s="97"/>
      <c r="G335" s="97"/>
      <c r="H335" s="97"/>
    </row>
    <row r="336" spans="2:8" ht="15" customHeight="1" x14ac:dyDescent="0.25">
      <c r="B336" s="97"/>
      <c r="C336" s="97"/>
      <c r="D336" s="97"/>
      <c r="E336" s="97"/>
      <c r="F336" s="97"/>
      <c r="G336" s="97"/>
      <c r="H336" s="97"/>
    </row>
    <row r="337" spans="2:8" ht="18.75" x14ac:dyDescent="0.25">
      <c r="B337" s="97"/>
      <c r="C337" s="97"/>
      <c r="D337" s="97"/>
      <c r="E337" s="97"/>
      <c r="F337" s="97"/>
      <c r="G337" s="97"/>
      <c r="H337" s="97"/>
    </row>
    <row r="338" spans="2:8" ht="18.75" x14ac:dyDescent="0.25">
      <c r="B338" s="97"/>
      <c r="C338" s="97"/>
      <c r="D338" s="97"/>
      <c r="E338" s="97"/>
      <c r="F338" s="97"/>
      <c r="G338" s="97"/>
      <c r="H338" s="97"/>
    </row>
    <row r="339" spans="2:8" ht="15" customHeight="1" x14ac:dyDescent="0.25">
      <c r="B339" s="97"/>
      <c r="C339" s="97"/>
      <c r="D339" s="97"/>
      <c r="E339" s="97"/>
      <c r="F339" s="97"/>
      <c r="G339" s="97"/>
      <c r="H339" s="97"/>
    </row>
    <row r="340" spans="2:8" ht="15" customHeight="1" x14ac:dyDescent="0.25">
      <c r="B340" s="97"/>
      <c r="C340" s="97"/>
      <c r="D340" s="97"/>
      <c r="E340" s="97"/>
      <c r="F340" s="97"/>
      <c r="G340" s="97"/>
      <c r="H340" s="97"/>
    </row>
    <row r="341" spans="2:8" ht="18.75" x14ac:dyDescent="0.25">
      <c r="B341" s="97"/>
      <c r="C341" s="97"/>
      <c r="D341" s="97"/>
      <c r="E341" s="97"/>
      <c r="F341" s="97"/>
      <c r="G341" s="97"/>
      <c r="H341" s="97"/>
    </row>
    <row r="342" spans="2:8" ht="15.75" customHeight="1" x14ac:dyDescent="0.25">
      <c r="B342" s="97"/>
      <c r="C342" s="97"/>
      <c r="D342" s="97"/>
      <c r="E342" s="97"/>
      <c r="F342" s="97"/>
      <c r="G342" s="97"/>
      <c r="H342" s="97"/>
    </row>
    <row r="343" spans="2:8" ht="15.75" customHeight="1" x14ac:dyDescent="0.25">
      <c r="B343" s="97"/>
      <c r="C343" s="97"/>
      <c r="D343" s="97"/>
      <c r="E343" s="97"/>
      <c r="F343" s="97"/>
      <c r="G343" s="97"/>
      <c r="H343" s="97"/>
    </row>
    <row r="344" spans="2:8" x14ac:dyDescent="0.25">
      <c r="B344" s="96"/>
      <c r="C344" s="96"/>
      <c r="D344" s="96"/>
      <c r="E344" s="96"/>
      <c r="F344" s="96"/>
      <c r="G344" s="96"/>
      <c r="H344" s="96"/>
    </row>
    <row r="345" spans="2:8" ht="15.75" x14ac:dyDescent="0.25">
      <c r="B345" s="96"/>
      <c r="C345" s="107"/>
      <c r="D345" s="107"/>
      <c r="E345" s="96"/>
      <c r="F345" s="17"/>
      <c r="G345" s="96"/>
      <c r="H345" s="96"/>
    </row>
    <row r="346" spans="2:8" x14ac:dyDescent="0.25">
      <c r="B346" s="96"/>
      <c r="C346" s="96"/>
      <c r="D346" s="96"/>
      <c r="E346" s="96"/>
      <c r="F346" s="96"/>
      <c r="G346" s="96"/>
      <c r="H346" s="96"/>
    </row>
    <row r="347" spans="2:8" x14ac:dyDescent="0.25">
      <c r="B347" s="96"/>
      <c r="C347" s="96"/>
      <c r="D347" s="96"/>
      <c r="E347" s="96"/>
      <c r="F347" s="96"/>
      <c r="G347" s="96"/>
      <c r="H347" s="96"/>
    </row>
    <row r="348" spans="2:8" x14ac:dyDescent="0.25">
      <c r="B348" s="96"/>
      <c r="C348" s="96"/>
      <c r="D348" s="96"/>
      <c r="E348" s="96"/>
      <c r="F348" s="96"/>
      <c r="G348" s="96"/>
      <c r="H348" s="96"/>
    </row>
    <row r="349" spans="2:8" x14ac:dyDescent="0.25">
      <c r="B349" s="96"/>
      <c r="C349" s="96"/>
      <c r="D349" s="96"/>
      <c r="E349" s="96"/>
      <c r="F349" s="17"/>
      <c r="G349" s="17"/>
      <c r="H349" s="96"/>
    </row>
    <row r="350" spans="2:8" x14ac:dyDescent="0.25">
      <c r="B350" s="96"/>
      <c r="C350" s="96"/>
      <c r="D350" s="96"/>
      <c r="E350" s="96"/>
      <c r="F350" s="96"/>
      <c r="G350" s="96"/>
      <c r="H350" s="96"/>
    </row>
    <row r="351" spans="2:8" x14ac:dyDescent="0.25">
      <c r="B351" s="96"/>
      <c r="C351" s="96"/>
      <c r="D351" s="96"/>
      <c r="E351" s="96"/>
      <c r="F351" s="17"/>
      <c r="G351" s="17"/>
      <c r="H351" s="96"/>
    </row>
    <row r="352" spans="2:8" x14ac:dyDescent="0.25">
      <c r="B352" s="96"/>
      <c r="C352" s="96"/>
      <c r="D352" s="96"/>
      <c r="E352" s="96"/>
      <c r="F352" s="96"/>
      <c r="G352" s="96"/>
      <c r="H352" s="96"/>
    </row>
    <row r="353" spans="2:8" x14ac:dyDescent="0.25">
      <c r="B353" s="109"/>
      <c r="C353" s="14"/>
      <c r="D353" s="14"/>
      <c r="E353" s="14"/>
      <c r="F353" s="14"/>
      <c r="G353" s="14"/>
      <c r="H353" s="14"/>
    </row>
    <row r="354" spans="2:8" x14ac:dyDescent="0.25">
      <c r="B354" s="14"/>
      <c r="C354" s="14"/>
      <c r="D354" s="14"/>
      <c r="E354" s="14"/>
      <c r="F354" s="14"/>
      <c r="G354" s="14"/>
      <c r="H354" s="14"/>
    </row>
    <row r="355" spans="2:8" x14ac:dyDescent="0.25">
      <c r="B355" s="14"/>
      <c r="C355" s="14"/>
      <c r="D355" s="14"/>
      <c r="E355" s="14"/>
      <c r="F355" s="14"/>
      <c r="G355" s="14"/>
      <c r="H355" s="14"/>
    </row>
    <row r="356" spans="2:8" x14ac:dyDescent="0.25">
      <c r="B356" s="14"/>
      <c r="C356" s="14"/>
      <c r="D356" s="14"/>
      <c r="E356" s="14"/>
      <c r="F356" s="14"/>
      <c r="G356" s="14"/>
      <c r="H356" s="14"/>
    </row>
    <row r="357" spans="2:8" ht="26.25" x14ac:dyDescent="0.25">
      <c r="B357" s="116"/>
      <c r="C357" s="116"/>
      <c r="D357" s="116"/>
      <c r="E357" s="116"/>
      <c r="F357" s="116"/>
      <c r="G357" s="116"/>
      <c r="H357" s="116"/>
    </row>
    <row r="358" spans="2:8" ht="15.75" x14ac:dyDescent="0.25">
      <c r="B358" s="113"/>
      <c r="C358" s="113"/>
      <c r="D358" s="114"/>
      <c r="E358" s="114"/>
      <c r="F358" s="114"/>
      <c r="G358" s="114"/>
      <c r="H358" s="114"/>
    </row>
    <row r="359" spans="2:8" x14ac:dyDescent="0.25">
      <c r="B359" s="108"/>
      <c r="C359" s="115"/>
      <c r="D359" s="33"/>
      <c r="E359" s="33"/>
      <c r="F359" s="33"/>
      <c r="G359" s="33"/>
      <c r="H359" s="33"/>
    </row>
    <row r="360" spans="2:8" x14ac:dyDescent="0.25">
      <c r="B360" s="108"/>
      <c r="C360" s="115"/>
      <c r="D360" s="33"/>
      <c r="E360" s="33"/>
      <c r="F360" s="33"/>
      <c r="G360" s="33"/>
      <c r="H360" s="33"/>
    </row>
    <row r="361" spans="2:8" ht="33" customHeight="1" x14ac:dyDescent="0.25">
      <c r="B361" s="108"/>
      <c r="C361" s="115"/>
      <c r="D361" s="33"/>
      <c r="E361" s="33"/>
      <c r="F361" s="33"/>
      <c r="G361" s="33"/>
      <c r="H361" s="33"/>
    </row>
    <row r="362" spans="2:8" x14ac:dyDescent="0.25">
      <c r="B362" s="108"/>
      <c r="C362" s="115"/>
      <c r="D362" s="33"/>
      <c r="E362" s="33"/>
      <c r="F362" s="33"/>
      <c r="G362" s="33"/>
      <c r="H362" s="33"/>
    </row>
    <row r="363" spans="2:8" x14ac:dyDescent="0.25">
      <c r="B363" s="108"/>
      <c r="C363" s="74"/>
      <c r="D363" s="14"/>
      <c r="E363" s="33"/>
      <c r="F363" s="58"/>
      <c r="G363" s="33"/>
      <c r="H363" s="33"/>
    </row>
    <row r="364" spans="2:8" x14ac:dyDescent="0.25">
      <c r="B364" s="108"/>
      <c r="C364" s="74"/>
      <c r="D364" s="14"/>
      <c r="E364" s="33"/>
      <c r="F364" s="58"/>
      <c r="G364" s="33"/>
      <c r="H364" s="33"/>
    </row>
    <row r="365" spans="2:8" x14ac:dyDescent="0.25">
      <c r="B365" s="14"/>
      <c r="C365" s="14"/>
      <c r="D365" s="14"/>
      <c r="E365" s="14"/>
      <c r="F365" s="14"/>
      <c r="G365" s="14"/>
      <c r="H365" s="14"/>
    </row>
    <row r="366" spans="2:8" x14ac:dyDescent="0.25">
      <c r="B366" s="14"/>
      <c r="C366" s="14"/>
      <c r="D366" s="14"/>
      <c r="E366" s="14"/>
      <c r="F366" s="14"/>
      <c r="G366" s="14"/>
      <c r="H366" s="14"/>
    </row>
    <row r="367" spans="2:8" x14ac:dyDescent="0.25">
      <c r="B367" s="14"/>
      <c r="C367" s="14"/>
      <c r="D367" s="14"/>
      <c r="E367" s="14"/>
      <c r="F367" s="14"/>
      <c r="G367" s="14"/>
      <c r="H367" s="14"/>
    </row>
    <row r="368" spans="2:8" x14ac:dyDescent="0.25">
      <c r="B368" s="14"/>
      <c r="C368" s="14"/>
      <c r="D368" s="14"/>
      <c r="E368" s="14"/>
      <c r="F368" s="14"/>
      <c r="G368" s="14"/>
      <c r="H368" s="14"/>
    </row>
    <row r="369" spans="2:8" x14ac:dyDescent="0.25">
      <c r="B369" s="14"/>
      <c r="C369" s="14"/>
      <c r="D369" s="14"/>
      <c r="E369" s="14"/>
      <c r="F369" s="14"/>
      <c r="G369" s="14"/>
      <c r="H369" s="14"/>
    </row>
    <row r="370" spans="2:8" x14ac:dyDescent="0.25">
      <c r="B370" s="14"/>
      <c r="C370" s="14"/>
      <c r="D370" s="14"/>
      <c r="E370" s="14"/>
      <c r="F370" s="14"/>
      <c r="G370" s="14"/>
      <c r="H370" s="14"/>
    </row>
    <row r="371" spans="2:8" x14ac:dyDescent="0.25">
      <c r="B371" s="14"/>
      <c r="C371" s="14"/>
      <c r="D371" s="14"/>
      <c r="E371" s="14"/>
      <c r="F371" s="14"/>
      <c r="G371" s="14"/>
      <c r="H371" s="14"/>
    </row>
    <row r="372" spans="2:8" x14ac:dyDescent="0.25">
      <c r="B372" s="14"/>
      <c r="C372" s="14"/>
      <c r="D372" s="14"/>
      <c r="E372" s="14"/>
      <c r="F372" s="14"/>
      <c r="G372" s="14"/>
      <c r="H372" s="14"/>
    </row>
    <row r="373" spans="2:8" x14ac:dyDescent="0.25">
      <c r="B373" s="14"/>
      <c r="C373" s="14"/>
      <c r="D373" s="14"/>
      <c r="E373" s="14"/>
      <c r="F373" s="14"/>
      <c r="G373" s="14"/>
      <c r="H373" s="14"/>
    </row>
    <row r="374" spans="2:8" x14ac:dyDescent="0.25">
      <c r="B374" s="14"/>
      <c r="C374" s="14"/>
      <c r="D374" s="14"/>
      <c r="E374" s="14"/>
      <c r="F374" s="14"/>
      <c r="G374" s="14"/>
      <c r="H374" s="14"/>
    </row>
    <row r="375" spans="2:8" x14ac:dyDescent="0.25">
      <c r="B375" s="14"/>
      <c r="C375" s="14"/>
      <c r="D375" s="14"/>
      <c r="E375" s="14"/>
      <c r="F375" s="14"/>
      <c r="G375" s="14"/>
      <c r="H375" s="14"/>
    </row>
    <row r="376" spans="2:8" x14ac:dyDescent="0.25">
      <c r="B376" s="14"/>
      <c r="C376" s="14"/>
      <c r="D376" s="14"/>
      <c r="E376" s="14"/>
      <c r="F376" s="14"/>
      <c r="G376" s="14"/>
      <c r="H376" s="14"/>
    </row>
    <row r="377" spans="2:8" x14ac:dyDescent="0.25">
      <c r="B377" s="14"/>
      <c r="C377" s="14"/>
      <c r="D377" s="14"/>
      <c r="E377" s="14"/>
      <c r="F377" s="14"/>
      <c r="G377" s="14"/>
      <c r="H377" s="14"/>
    </row>
    <row r="378" spans="2:8" x14ac:dyDescent="0.25">
      <c r="B378" s="14"/>
      <c r="C378" s="14"/>
      <c r="D378" s="14"/>
      <c r="E378" s="14"/>
      <c r="F378" s="14"/>
      <c r="G378" s="14"/>
      <c r="H378" s="14"/>
    </row>
    <row r="379" spans="2:8" x14ac:dyDescent="0.25">
      <c r="B379" s="14"/>
      <c r="C379" s="14"/>
      <c r="D379" s="14"/>
      <c r="E379" s="14"/>
      <c r="F379" s="14"/>
      <c r="G379" s="14"/>
      <c r="H379" s="14"/>
    </row>
    <row r="380" spans="2:8" x14ac:dyDescent="0.25">
      <c r="B380" s="14"/>
      <c r="C380" s="14"/>
      <c r="D380" s="14"/>
      <c r="E380" s="14"/>
      <c r="F380" s="14"/>
      <c r="G380" s="14"/>
      <c r="H380" s="14"/>
    </row>
  </sheetData>
  <mergeCells count="9">
    <mergeCell ref="B209:H209"/>
    <mergeCell ref="B217:H217"/>
    <mergeCell ref="A1:H1"/>
    <mergeCell ref="A3:H3"/>
    <mergeCell ref="B8:B9"/>
    <mergeCell ref="E8:E9"/>
    <mergeCell ref="F8:F9"/>
    <mergeCell ref="G8:G9"/>
    <mergeCell ref="H8:H9"/>
  </mergeCells>
  <dataValidations disablePrompts="1" count="1">
    <dataValidation type="list" allowBlank="1" showInputMessage="1" showErrorMessage="1" sqref="D229:H229" xr:uid="{00000000-0002-0000-0300-000000000000}">
      <formula1>mathimata3</formula1>
    </dataValidation>
  </dataValidations>
  <printOptions horizontalCentered="1" verticalCentered="1"/>
  <pageMargins left="0" right="0" top="0" bottom="0" header="0" footer="0"/>
  <pageSetup paperSize="9" scale="80" fitToHeight="5" orientation="landscape" r:id="rId1"/>
  <rowBreaks count="13" manualBreakCount="13">
    <brk id="22" max="16383" man="1"/>
    <brk id="30" max="16383" man="1"/>
    <brk id="37" max="16383" man="1"/>
    <brk id="44" max="16383" man="1"/>
    <brk id="50" max="16383" man="1"/>
    <brk id="57" max="16383" man="1"/>
    <brk id="64" max="16383" man="1"/>
    <brk id="78" max="16383" man="1"/>
    <brk id="85" max="16383" man="1"/>
    <brk id="92" max="16383" man="1"/>
    <brk id="99" max="16383" man="1"/>
    <brk id="106" max="16383" man="1"/>
    <brk id="114" max="16383" man="1"/>
  </rowBreaks>
  <drawing r:id="rId2"/>
  <legacyDrawing r:id="rId3"/>
  <oleObjects>
    <mc:AlternateContent xmlns:mc="http://schemas.openxmlformats.org/markup-compatibility/2006">
      <mc:Choice Requires="x14">
        <oleObject progId="Word.Document.8" shapeId="28673" r:id="rId4">
          <objectPr defaultSize="0" r:id="rId5">
            <anchor moveWithCells="1" sizeWithCells="1">
              <from>
                <xdr:col>3</xdr:col>
                <xdr:colOff>962025</xdr:colOff>
                <xdr:row>208</xdr:row>
                <xdr:rowOff>0</xdr:rowOff>
              </from>
              <to>
                <xdr:col>4</xdr:col>
                <xdr:colOff>323850</xdr:colOff>
                <xdr:row>208</xdr:row>
                <xdr:rowOff>0</xdr:rowOff>
              </to>
            </anchor>
          </objectPr>
        </oleObject>
      </mc:Choice>
      <mc:Fallback>
        <oleObject progId="Word.Document.8" shapeId="28673" r:id="rId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390"/>
  <sheetViews>
    <sheetView topLeftCell="A158" zoomScale="85" zoomScaleNormal="85" workbookViewId="0">
      <selection activeCell="I166" sqref="I166"/>
    </sheetView>
  </sheetViews>
  <sheetFormatPr defaultRowHeight="15" x14ac:dyDescent="0.25"/>
  <cols>
    <col min="1" max="1" width="12.28515625" style="77" customWidth="1"/>
    <col min="2" max="2" width="25.28515625" style="77" customWidth="1"/>
    <col min="3" max="3" width="16.28515625" style="77" customWidth="1"/>
    <col min="4" max="4" width="16.140625" style="77" customWidth="1"/>
    <col min="5" max="5" width="15.140625" style="77" customWidth="1"/>
    <col min="6" max="6" width="15.7109375" style="77" customWidth="1"/>
    <col min="7" max="7" width="16.7109375" style="77" customWidth="1"/>
    <col min="8" max="8" width="15.85546875" style="77" customWidth="1"/>
    <col min="9" max="16384" width="9.140625" style="77"/>
  </cols>
  <sheetData>
    <row r="1" spans="1:10" ht="23.25" x14ac:dyDescent="0.35">
      <c r="A1" s="265" t="s">
        <v>20</v>
      </c>
      <c r="B1" s="265"/>
      <c r="C1" s="265"/>
      <c r="D1" s="265"/>
      <c r="E1" s="265"/>
      <c r="F1" s="265"/>
      <c r="G1" s="265"/>
      <c r="H1" s="265"/>
    </row>
    <row r="2" spans="1:10" ht="15.75" x14ac:dyDescent="0.25">
      <c r="A2" s="77" t="s">
        <v>19</v>
      </c>
      <c r="F2" s="1"/>
    </row>
    <row r="3" spans="1:10" ht="18" customHeight="1" x14ac:dyDescent="0.3">
      <c r="A3" s="264" t="s">
        <v>151</v>
      </c>
      <c r="B3" s="264"/>
      <c r="C3" s="264"/>
      <c r="D3" s="264"/>
      <c r="E3" s="264"/>
      <c r="F3" s="264"/>
      <c r="G3" s="264"/>
      <c r="H3" s="264"/>
    </row>
    <row r="4" spans="1:10" x14ac:dyDescent="0.25">
      <c r="D4" s="61" t="s">
        <v>47</v>
      </c>
    </row>
    <row r="5" spans="1:10" x14ac:dyDescent="0.25">
      <c r="B5" s="3" t="s">
        <v>9</v>
      </c>
    </row>
    <row r="6" spans="1:10" ht="6" customHeight="1" x14ac:dyDescent="0.25">
      <c r="B6" s="4"/>
    </row>
    <row r="7" spans="1:10" ht="6" customHeight="1" thickBot="1" x14ac:dyDescent="0.3">
      <c r="B7" s="4"/>
    </row>
    <row r="8" spans="1:10" ht="40.5" customHeight="1" x14ac:dyDescent="0.25">
      <c r="B8" s="261" t="s">
        <v>2</v>
      </c>
      <c r="C8" s="22" t="s">
        <v>3</v>
      </c>
      <c r="D8" s="7" t="s">
        <v>3</v>
      </c>
      <c r="E8" s="261" t="s">
        <v>5</v>
      </c>
      <c r="F8" s="261" t="s">
        <v>6</v>
      </c>
      <c r="G8" s="261" t="s">
        <v>7</v>
      </c>
      <c r="H8" s="261" t="s">
        <v>8</v>
      </c>
    </row>
    <row r="9" spans="1:10" ht="12" customHeight="1" x14ac:dyDescent="0.25">
      <c r="B9" s="262"/>
      <c r="C9" s="23" t="s">
        <v>18</v>
      </c>
      <c r="D9" s="9" t="s">
        <v>4</v>
      </c>
      <c r="E9" s="262"/>
      <c r="F9" s="262"/>
      <c r="G9" s="262"/>
      <c r="H9" s="262"/>
    </row>
    <row r="10" spans="1:10" x14ac:dyDescent="0.25">
      <c r="A10" s="8">
        <f>COUNTIF(B23:H210,B10)</f>
        <v>30</v>
      </c>
      <c r="B10" s="18" t="s">
        <v>81</v>
      </c>
      <c r="C10" s="179"/>
      <c r="D10" s="179">
        <v>2</v>
      </c>
      <c r="E10" s="63">
        <f t="shared" ref="E10:E22" si="0">C10+D10</f>
        <v>2</v>
      </c>
      <c r="F10" s="63">
        <f>ROUND(E10*15*0.15,0)</f>
        <v>5</v>
      </c>
      <c r="G10" s="63"/>
      <c r="H10" s="63"/>
      <c r="I10" s="77">
        <f>E10*15</f>
        <v>30</v>
      </c>
      <c r="J10" s="77">
        <f>A10-I10</f>
        <v>0</v>
      </c>
    </row>
    <row r="11" spans="1:10" ht="24" customHeight="1" x14ac:dyDescent="0.25">
      <c r="A11" s="8">
        <f>COUNTIF(B24:H210,B11)</f>
        <v>30</v>
      </c>
      <c r="B11" s="18" t="s">
        <v>82</v>
      </c>
      <c r="C11" s="179">
        <v>2</v>
      </c>
      <c r="D11" s="179"/>
      <c r="E11" s="63">
        <f t="shared" si="0"/>
        <v>2</v>
      </c>
      <c r="F11" s="63">
        <f t="shared" ref="F11:F21" si="1">ROUND(E11*15*0.15,0)</f>
        <v>5</v>
      </c>
      <c r="G11" s="63"/>
      <c r="H11" s="63"/>
      <c r="I11" s="77">
        <f t="shared" ref="I11:I22" si="2">E11*15</f>
        <v>30</v>
      </c>
      <c r="J11" s="91">
        <f t="shared" ref="J11:J22" si="3">A11-I11</f>
        <v>0</v>
      </c>
    </row>
    <row r="12" spans="1:10" x14ac:dyDescent="0.25">
      <c r="A12" s="8">
        <f>COUNTIF(B24:H210,B12)</f>
        <v>45</v>
      </c>
      <c r="B12" s="18" t="s">
        <v>83</v>
      </c>
      <c r="C12" s="179"/>
      <c r="D12" s="179">
        <v>3</v>
      </c>
      <c r="E12" s="63">
        <f t="shared" si="0"/>
        <v>3</v>
      </c>
      <c r="F12" s="63">
        <f>ROUND(E12*15*0.15,0)</f>
        <v>7</v>
      </c>
      <c r="G12" s="63"/>
      <c r="H12" s="63"/>
      <c r="I12" s="77">
        <f t="shared" si="2"/>
        <v>45</v>
      </c>
      <c r="J12" s="91">
        <f t="shared" si="3"/>
        <v>0</v>
      </c>
    </row>
    <row r="13" spans="1:10" ht="22.5" x14ac:dyDescent="0.25">
      <c r="A13" s="8">
        <f>COUNTIF(B24:H210,B13)</f>
        <v>15</v>
      </c>
      <c r="B13" s="18" t="s">
        <v>157</v>
      </c>
      <c r="C13" s="179">
        <v>1</v>
      </c>
      <c r="D13" s="179"/>
      <c r="E13" s="63">
        <f t="shared" si="0"/>
        <v>1</v>
      </c>
      <c r="F13" s="63">
        <f t="shared" si="1"/>
        <v>2</v>
      </c>
      <c r="G13" s="63"/>
      <c r="H13" s="63"/>
      <c r="I13" s="77">
        <f t="shared" si="2"/>
        <v>15</v>
      </c>
      <c r="J13" s="91">
        <f t="shared" si="3"/>
        <v>0</v>
      </c>
    </row>
    <row r="14" spans="1:10" ht="33.75" x14ac:dyDescent="0.25">
      <c r="A14" s="8">
        <f>COUNTIF(B24:H210,B14)</f>
        <v>15</v>
      </c>
      <c r="B14" s="18" t="s">
        <v>158</v>
      </c>
      <c r="C14" s="179"/>
      <c r="D14" s="179">
        <v>1</v>
      </c>
      <c r="E14" s="63">
        <f t="shared" si="0"/>
        <v>1</v>
      </c>
      <c r="F14" s="63">
        <f t="shared" si="1"/>
        <v>2</v>
      </c>
      <c r="G14" s="63"/>
      <c r="H14" s="63"/>
      <c r="I14" s="77">
        <f t="shared" si="2"/>
        <v>15</v>
      </c>
      <c r="J14" s="91">
        <f t="shared" si="3"/>
        <v>0</v>
      </c>
    </row>
    <row r="15" spans="1:10" x14ac:dyDescent="0.25">
      <c r="A15" s="8">
        <f>COUNTIF(B24:H210,B15)</f>
        <v>15</v>
      </c>
      <c r="B15" s="18" t="s">
        <v>159</v>
      </c>
      <c r="C15" s="179">
        <v>1</v>
      </c>
      <c r="D15" s="179"/>
      <c r="E15" s="63">
        <f t="shared" si="0"/>
        <v>1</v>
      </c>
      <c r="F15" s="63">
        <f t="shared" si="1"/>
        <v>2</v>
      </c>
      <c r="G15" s="63"/>
      <c r="H15" s="63"/>
      <c r="I15" s="77">
        <f t="shared" si="2"/>
        <v>15</v>
      </c>
      <c r="J15" s="91">
        <f t="shared" si="3"/>
        <v>0</v>
      </c>
    </row>
    <row r="16" spans="1:10" ht="22.5" x14ac:dyDescent="0.25">
      <c r="A16" s="8">
        <f>COUNTIF(B24:H210,B16)</f>
        <v>45</v>
      </c>
      <c r="B16" s="18" t="s">
        <v>160</v>
      </c>
      <c r="C16" s="179"/>
      <c r="D16" s="179">
        <v>3</v>
      </c>
      <c r="E16" s="63">
        <f t="shared" si="0"/>
        <v>3</v>
      </c>
      <c r="F16" s="63">
        <f t="shared" si="1"/>
        <v>7</v>
      </c>
      <c r="G16" s="63"/>
      <c r="H16" s="63"/>
      <c r="I16" s="77">
        <f t="shared" si="2"/>
        <v>45</v>
      </c>
      <c r="J16" s="91">
        <f t="shared" si="3"/>
        <v>0</v>
      </c>
    </row>
    <row r="17" spans="1:10" ht="22.5" x14ac:dyDescent="0.25">
      <c r="A17" s="8">
        <f>COUNTIF(B24:H210,B17)</f>
        <v>30</v>
      </c>
      <c r="B17" s="18" t="s">
        <v>84</v>
      </c>
      <c r="C17" s="179"/>
      <c r="D17" s="179">
        <v>2</v>
      </c>
      <c r="E17" s="63">
        <f t="shared" si="0"/>
        <v>2</v>
      </c>
      <c r="F17" s="63">
        <f t="shared" si="1"/>
        <v>5</v>
      </c>
      <c r="G17" s="63"/>
      <c r="H17" s="63"/>
      <c r="I17" s="77">
        <f t="shared" si="2"/>
        <v>30</v>
      </c>
      <c r="J17" s="91">
        <f t="shared" si="3"/>
        <v>0</v>
      </c>
    </row>
    <row r="18" spans="1:10" x14ac:dyDescent="0.25">
      <c r="A18" s="8">
        <f>COUNTIF(B24:H210,B18)</f>
        <v>75</v>
      </c>
      <c r="B18" s="18" t="s">
        <v>52</v>
      </c>
      <c r="C18" s="179"/>
      <c r="D18" s="179">
        <v>5</v>
      </c>
      <c r="E18" s="63">
        <f t="shared" si="0"/>
        <v>5</v>
      </c>
      <c r="F18" s="63">
        <f t="shared" si="1"/>
        <v>11</v>
      </c>
      <c r="G18" s="63"/>
      <c r="H18" s="63"/>
      <c r="I18" s="77">
        <f t="shared" si="2"/>
        <v>75</v>
      </c>
      <c r="J18" s="91">
        <f t="shared" si="3"/>
        <v>0</v>
      </c>
    </row>
    <row r="19" spans="1:10" x14ac:dyDescent="0.25">
      <c r="A19" s="8"/>
      <c r="B19" s="18"/>
      <c r="C19" s="19"/>
      <c r="D19" s="19"/>
      <c r="E19" s="63">
        <f t="shared" si="0"/>
        <v>0</v>
      </c>
      <c r="F19" s="63">
        <f t="shared" si="1"/>
        <v>0</v>
      </c>
      <c r="G19" s="63"/>
      <c r="H19" s="63"/>
      <c r="I19" s="77">
        <f t="shared" si="2"/>
        <v>0</v>
      </c>
      <c r="J19" s="91">
        <f t="shared" si="3"/>
        <v>0</v>
      </c>
    </row>
    <row r="20" spans="1:10" x14ac:dyDescent="0.25">
      <c r="A20" s="8"/>
      <c r="B20" s="18"/>
      <c r="C20" s="19"/>
      <c r="D20" s="19"/>
      <c r="E20" s="63">
        <f t="shared" si="0"/>
        <v>0</v>
      </c>
      <c r="F20" s="63">
        <f t="shared" si="1"/>
        <v>0</v>
      </c>
      <c r="G20" s="11"/>
      <c r="H20" s="63"/>
      <c r="I20" s="77">
        <f t="shared" si="2"/>
        <v>0</v>
      </c>
      <c r="J20" s="91">
        <f t="shared" si="3"/>
        <v>0</v>
      </c>
    </row>
    <row r="21" spans="1:10" x14ac:dyDescent="0.25">
      <c r="A21" s="8"/>
      <c r="B21" s="18"/>
      <c r="C21" s="19"/>
      <c r="D21" s="19"/>
      <c r="E21" s="63">
        <f t="shared" si="0"/>
        <v>0</v>
      </c>
      <c r="F21" s="63">
        <f t="shared" si="1"/>
        <v>0</v>
      </c>
      <c r="G21" s="63"/>
      <c r="H21" s="63"/>
      <c r="I21" s="77">
        <f t="shared" si="2"/>
        <v>0</v>
      </c>
      <c r="J21" s="91">
        <f t="shared" si="3"/>
        <v>0</v>
      </c>
    </row>
    <row r="22" spans="1:10" x14ac:dyDescent="0.25">
      <c r="A22" s="8"/>
      <c r="B22" s="18"/>
      <c r="C22" s="19"/>
      <c r="D22" s="19"/>
      <c r="E22" s="63">
        <f t="shared" si="0"/>
        <v>0</v>
      </c>
      <c r="F22" s="63">
        <f t="shared" ref="F22" si="4">ROUND(E22*15*0.15,0)</f>
        <v>0</v>
      </c>
      <c r="G22" s="63"/>
      <c r="H22" s="63"/>
      <c r="I22" s="77">
        <f t="shared" si="2"/>
        <v>0</v>
      </c>
      <c r="J22" s="91">
        <f t="shared" si="3"/>
        <v>0</v>
      </c>
    </row>
    <row r="23" spans="1:10" x14ac:dyDescent="0.25">
      <c r="A23" s="77">
        <f>SUM(A10:A22)</f>
        <v>300</v>
      </c>
      <c r="C23" s="77">
        <f>SUM(C10:C22)</f>
        <v>4</v>
      </c>
      <c r="D23" s="77">
        <f>SUM(D10:D22)</f>
        <v>16</v>
      </c>
    </row>
    <row r="26" spans="1:10" hidden="1" x14ac:dyDescent="0.25"/>
    <row r="27" spans="1:10" ht="31.5" hidden="1" x14ac:dyDescent="0.25">
      <c r="A27" s="77">
        <v>1</v>
      </c>
      <c r="B27" s="5" t="s">
        <v>0</v>
      </c>
      <c r="C27" s="5" t="s">
        <v>1</v>
      </c>
      <c r="D27" s="5" t="str">
        <f>'Β- ΒΟΗΘΟΣ ΒΡΕΦΟΝΗ ( .......) '!D29</f>
        <v>ΔΕΥΤΕΡΑ 01/10/2019</v>
      </c>
      <c r="E27" s="5" t="str">
        <f>'Β- ΒΟΗΘΟΣ ΒΡΕΦΟΝΗ ( .......) '!E29</f>
        <v>ΤΡΙΤΗ  02/10/2019</v>
      </c>
      <c r="F27" s="5" t="str">
        <f>'Β- ΒΟΗΘΟΣ ΒΡΕΦΟΝΗ ( .......) '!F29</f>
        <v>ΤΕΤΑΡΤΗ 03/10/2019</v>
      </c>
      <c r="G27" s="5" t="str">
        <f>'Β- ΒΟΗΘΟΣ ΒΡΕΦΟΝΗ ( .......) '!G29</f>
        <v>ΠΕΜΠΤΗ  04/10/2019</v>
      </c>
      <c r="H27" s="5" t="str">
        <f>'Β- ΒΟΗΘΟΣ ΒΡΕΦΟΝΗ ( .......) '!H29</f>
        <v>ΠΑΡΑΣΚΕΥΗ 05/10/218</v>
      </c>
    </row>
    <row r="28" spans="1:10" hidden="1" x14ac:dyDescent="0.25">
      <c r="B28" s="6">
        <v>1</v>
      </c>
      <c r="C28" s="13" t="s">
        <v>10</v>
      </c>
      <c r="D28" s="35"/>
      <c r="E28" s="35"/>
      <c r="F28" s="18"/>
      <c r="G28" s="18"/>
      <c r="H28" s="18"/>
    </row>
    <row r="29" spans="1:10" hidden="1" x14ac:dyDescent="0.25">
      <c r="B29" s="6">
        <v>2</v>
      </c>
      <c r="C29" s="13" t="s">
        <v>11</v>
      </c>
      <c r="D29" s="35"/>
      <c r="E29" s="35"/>
      <c r="F29" s="18"/>
      <c r="G29" s="18"/>
      <c r="H29" s="18"/>
    </row>
    <row r="30" spans="1:10" hidden="1" x14ac:dyDescent="0.25">
      <c r="B30" s="6">
        <v>3</v>
      </c>
      <c r="C30" s="13" t="s">
        <v>12</v>
      </c>
      <c r="D30" s="35"/>
      <c r="E30" s="35"/>
      <c r="F30" s="18"/>
      <c r="G30" s="18"/>
      <c r="H30" s="18"/>
    </row>
    <row r="31" spans="1:10" hidden="1" x14ac:dyDescent="0.25">
      <c r="B31" s="6">
        <v>4</v>
      </c>
      <c r="C31" s="13" t="s">
        <v>13</v>
      </c>
      <c r="D31" s="35"/>
      <c r="E31" s="35"/>
      <c r="F31" s="18"/>
      <c r="G31" s="18"/>
      <c r="H31" s="18"/>
    </row>
    <row r="32" spans="1:10" hidden="1" x14ac:dyDescent="0.25">
      <c r="B32" s="76">
        <v>5</v>
      </c>
      <c r="C32" s="13" t="s">
        <v>14</v>
      </c>
      <c r="D32" s="35"/>
      <c r="E32" s="35"/>
      <c r="F32" s="18"/>
      <c r="G32" s="18"/>
      <c r="H32" s="18"/>
    </row>
    <row r="33" spans="1:8" hidden="1" x14ac:dyDescent="0.25"/>
    <row r="34" spans="1:8" ht="31.5" hidden="1" x14ac:dyDescent="0.25">
      <c r="A34" s="77">
        <v>2</v>
      </c>
      <c r="B34" s="5" t="s">
        <v>0</v>
      </c>
      <c r="C34" s="5" t="s">
        <v>1</v>
      </c>
      <c r="D34" s="5" t="str">
        <f>'Β- ΒΟΗΘΟΣ ΒΡΕΦΟΝΗ ( .......) '!D36</f>
        <v>ΔΕΥΤΕΡΑ  08/10/2019</v>
      </c>
      <c r="E34" s="5" t="str">
        <f>'Β- ΒΟΗΘΟΣ ΒΡΕΦΟΝΗ ( .......) '!E36</f>
        <v>ΤΡΙΤΗ 09/10/2019</v>
      </c>
      <c r="F34" s="5" t="str">
        <f>'Β- ΒΟΗΘΟΣ ΒΡΕΦΟΝΗ ( .......) '!F36</f>
        <v>ΤΕΤΑΡΤΗ 10/10/2019</v>
      </c>
      <c r="G34" s="5" t="str">
        <f>'Β- ΒΟΗΘΟΣ ΒΡΕΦΟΝΗ ( .......) '!G36</f>
        <v>ΠΕΜΠΤΗ  11/10/2019</v>
      </c>
      <c r="H34" s="5" t="str">
        <f>'Β- ΒΟΗΘΟΣ ΒΡΕΦΟΝΗ ( .......) '!H36</f>
        <v>ΠΑΡΑΣΚΕΥΗ 12/10/2019</v>
      </c>
    </row>
    <row r="35" spans="1:8" hidden="1" x14ac:dyDescent="0.25">
      <c r="B35" s="6">
        <v>1</v>
      </c>
      <c r="C35" s="13" t="s">
        <v>10</v>
      </c>
      <c r="D35" s="18"/>
      <c r="E35" s="18"/>
      <c r="F35" s="18"/>
      <c r="G35" s="18"/>
      <c r="H35" s="18"/>
    </row>
    <row r="36" spans="1:8" hidden="1" x14ac:dyDescent="0.25">
      <c r="B36" s="6">
        <v>2</v>
      </c>
      <c r="C36" s="13" t="s">
        <v>11</v>
      </c>
      <c r="D36" s="18"/>
      <c r="E36" s="18"/>
      <c r="F36" s="18"/>
      <c r="G36" s="18"/>
      <c r="H36" s="18"/>
    </row>
    <row r="37" spans="1:8" hidden="1" x14ac:dyDescent="0.25">
      <c r="B37" s="6">
        <v>3</v>
      </c>
      <c r="C37" s="13" t="s">
        <v>12</v>
      </c>
      <c r="D37" s="18"/>
      <c r="E37" s="18"/>
      <c r="F37" s="18"/>
      <c r="G37" s="18"/>
      <c r="H37" s="18"/>
    </row>
    <row r="38" spans="1:8" hidden="1" x14ac:dyDescent="0.25">
      <c r="B38" s="6">
        <v>4</v>
      </c>
      <c r="C38" s="13" t="s">
        <v>13</v>
      </c>
      <c r="D38" s="18"/>
      <c r="E38" s="18"/>
      <c r="F38" s="18"/>
      <c r="G38" s="18"/>
      <c r="H38" s="18"/>
    </row>
    <row r="39" spans="1:8" hidden="1" x14ac:dyDescent="0.25">
      <c r="B39" s="76">
        <v>5</v>
      </c>
      <c r="C39" s="13" t="s">
        <v>14</v>
      </c>
      <c r="D39" s="62"/>
      <c r="E39" s="62"/>
      <c r="F39" s="62"/>
      <c r="G39" s="62"/>
      <c r="H39" s="62"/>
    </row>
    <row r="40" spans="1:8" hidden="1" x14ac:dyDescent="0.25"/>
    <row r="41" spans="1:8" ht="31.5" hidden="1" x14ac:dyDescent="0.25">
      <c r="A41" s="77">
        <v>3</v>
      </c>
      <c r="B41" s="5" t="s">
        <v>0</v>
      </c>
      <c r="C41" s="5" t="s">
        <v>1</v>
      </c>
      <c r="D41" s="5" t="str">
        <f>'Β- ΒΟΗΘΟΣ ΒΡΕΦΟΝΗ ( .......) '!D43</f>
        <v>ΔΕΥΤΕΡΑ  15/10/2019</v>
      </c>
      <c r="E41" s="5" t="str">
        <f>'Β- ΒΟΗΘΟΣ ΒΡΕΦΟΝΗ ( .......) '!E43</f>
        <v>ΤΡΙΤΗ 16/10/2019</v>
      </c>
      <c r="F41" s="5" t="str">
        <f>'Β- ΒΟΗΘΟΣ ΒΡΕΦΟΝΗ ( .......) '!F43</f>
        <v>ΤΕΤΑΡΤΗ 17/10/2019</v>
      </c>
      <c r="G41" s="5" t="str">
        <f>'Β- ΒΟΗΘΟΣ ΒΡΕΦΟΝΗ ( .......) '!G43</f>
        <v>ΠΕΜΠΤΗ  18/10/2019</v>
      </c>
      <c r="H41" s="5" t="str">
        <f>'Β- ΒΟΗΘΟΣ ΒΡΕΦΟΝΗ ( .......) '!H43</f>
        <v>ΠΑΡΑΣΚΕΥΗ 19/10/2019</v>
      </c>
    </row>
    <row r="42" spans="1:8" hidden="1" x14ac:dyDescent="0.25">
      <c r="B42" s="6">
        <v>1</v>
      </c>
      <c r="C42" s="13" t="s">
        <v>10</v>
      </c>
      <c r="D42" s="18"/>
      <c r="E42" s="18"/>
      <c r="F42" s="18"/>
      <c r="G42" s="18"/>
      <c r="H42" s="18"/>
    </row>
    <row r="43" spans="1:8" hidden="1" x14ac:dyDescent="0.25">
      <c r="B43" s="6">
        <v>2</v>
      </c>
      <c r="C43" s="13" t="s">
        <v>11</v>
      </c>
      <c r="D43" s="18"/>
      <c r="E43" s="18"/>
      <c r="F43" s="18"/>
      <c r="G43" s="18"/>
      <c r="H43" s="18"/>
    </row>
    <row r="44" spans="1:8" hidden="1" x14ac:dyDescent="0.25">
      <c r="B44" s="6">
        <v>3</v>
      </c>
      <c r="C44" s="13" t="s">
        <v>12</v>
      </c>
      <c r="D44" s="18"/>
      <c r="E44" s="18"/>
      <c r="F44" s="18"/>
      <c r="G44" s="18"/>
      <c r="H44" s="18"/>
    </row>
    <row r="45" spans="1:8" hidden="1" x14ac:dyDescent="0.25">
      <c r="B45" s="6">
        <v>4</v>
      </c>
      <c r="C45" s="13" t="s">
        <v>13</v>
      </c>
      <c r="D45" s="18"/>
      <c r="E45" s="18"/>
      <c r="F45" s="18"/>
      <c r="G45" s="18"/>
      <c r="H45" s="18"/>
    </row>
    <row r="46" spans="1:8" hidden="1" x14ac:dyDescent="0.25">
      <c r="B46" s="76">
        <v>5</v>
      </c>
      <c r="C46" s="13" t="s">
        <v>14</v>
      </c>
      <c r="D46" s="18"/>
      <c r="E46" s="18"/>
      <c r="F46" s="18"/>
      <c r="G46" s="18"/>
      <c r="H46" s="18"/>
    </row>
    <row r="48" spans="1:8" ht="31.5" x14ac:dyDescent="0.25">
      <c r="B48" s="5" t="s">
        <v>0</v>
      </c>
      <c r="C48" s="5" t="s">
        <v>1</v>
      </c>
      <c r="D48" s="39" t="str">
        <f>'Β- ΒΟΗΘΟΣ ΒΡΕΦΟΝΗ ( .......) '!D50</f>
        <v>ΔΕΥΤΕΡΑ 17/02/2020</v>
      </c>
      <c r="E48" s="39" t="str">
        <f>'Β- ΒΟΗΘΟΣ ΒΡΕΦΟΝΗ ( .......) '!E50</f>
        <v>ΤΡΙΤΗ 18/02/2020</v>
      </c>
      <c r="F48" s="39" t="str">
        <f>'Β- ΒΟΗΘΟΣ ΒΡΕΦΟΝΗ ( .......) '!F50</f>
        <v xml:space="preserve">ΤΕΤΑΡΤΗ 19/02/2020 </v>
      </c>
      <c r="G48" s="39" t="str">
        <f>'Β- ΒΟΗΘΟΣ ΒΡΕΦΟΝΗ ( .......) '!G50</f>
        <v xml:space="preserve">ΠΕΜΠΤΗ 20/02/2020  </v>
      </c>
      <c r="H48" s="39" t="str">
        <f>'Β- ΒΟΗΘΟΣ ΒΡΕΦΟΝΗ ( .......) '!H50</f>
        <v>ΠΑΡΑΣΚΕΥΗ 21/02/2020</v>
      </c>
    </row>
    <row r="49" spans="2:8" ht="33.75" x14ac:dyDescent="0.25">
      <c r="B49" s="6">
        <v>1</v>
      </c>
      <c r="C49" s="13" t="s">
        <v>10</v>
      </c>
      <c r="D49" s="18" t="s">
        <v>83</v>
      </c>
      <c r="E49" s="18" t="s">
        <v>84</v>
      </c>
      <c r="F49" s="18" t="s">
        <v>157</v>
      </c>
      <c r="G49" s="18" t="s">
        <v>52</v>
      </c>
      <c r="H49" s="18" t="s">
        <v>82</v>
      </c>
    </row>
    <row r="50" spans="2:8" ht="33.75" x14ac:dyDescent="0.25">
      <c r="B50" s="6">
        <v>2</v>
      </c>
      <c r="C50" s="13" t="s">
        <v>11</v>
      </c>
      <c r="D50" s="18" t="s">
        <v>83</v>
      </c>
      <c r="E50" s="18" t="s">
        <v>84</v>
      </c>
      <c r="F50" s="18" t="s">
        <v>158</v>
      </c>
      <c r="G50" s="18" t="s">
        <v>52</v>
      </c>
      <c r="H50" s="18" t="s">
        <v>82</v>
      </c>
    </row>
    <row r="51" spans="2:8" ht="33.75" x14ac:dyDescent="0.25">
      <c r="B51" s="6">
        <v>3</v>
      </c>
      <c r="C51" s="13" t="s">
        <v>12</v>
      </c>
      <c r="D51" s="18" t="s">
        <v>83</v>
      </c>
      <c r="E51" s="18" t="s">
        <v>81</v>
      </c>
      <c r="F51" s="18" t="s">
        <v>160</v>
      </c>
      <c r="G51" s="18" t="s">
        <v>52</v>
      </c>
      <c r="H51" s="198"/>
    </row>
    <row r="52" spans="2:8" ht="33.75" x14ac:dyDescent="0.25">
      <c r="B52" s="6">
        <v>4</v>
      </c>
      <c r="C52" s="13" t="s">
        <v>13</v>
      </c>
      <c r="D52" s="18" t="s">
        <v>159</v>
      </c>
      <c r="E52" s="18" t="s">
        <v>81</v>
      </c>
      <c r="F52" s="18" t="s">
        <v>160</v>
      </c>
      <c r="G52" s="18" t="s">
        <v>52</v>
      </c>
      <c r="H52" s="198"/>
    </row>
    <row r="53" spans="2:8" ht="33.75" x14ac:dyDescent="0.25">
      <c r="B53" s="76">
        <v>5</v>
      </c>
      <c r="C53" s="13" t="s">
        <v>14</v>
      </c>
      <c r="D53" s="36"/>
      <c r="E53" s="36"/>
      <c r="F53" s="18" t="s">
        <v>160</v>
      </c>
      <c r="G53" s="18" t="s">
        <v>52</v>
      </c>
      <c r="H53" s="36"/>
    </row>
    <row r="54" spans="2:8" ht="31.5" x14ac:dyDescent="0.25">
      <c r="B54" s="5" t="s">
        <v>0</v>
      </c>
      <c r="C54" s="5" t="s">
        <v>1</v>
      </c>
      <c r="D54" s="39" t="str">
        <f>'Β- ΒΟΗΘΟΣ ΒΡΕΦΟΝΗ ( .......) '!D56</f>
        <v>ΔΕΥΤΕΡΑ  24/02/2020</v>
      </c>
      <c r="E54" s="39" t="str">
        <f>'Β- ΒΟΗΘΟΣ ΒΡΕΦΟΝΗ ( .......) '!E56</f>
        <v>ΤΡΙΤΗ 25/02/2020</v>
      </c>
      <c r="F54" s="39" t="str">
        <f>'Β- ΒΟΗΘΟΣ ΒΡΕΦΟΝΗ ( .......) '!F56</f>
        <v>ΤΕΤΑΡΤΗ 26/02/2020</v>
      </c>
      <c r="G54" s="39" t="str">
        <f>'Β- ΒΟΗΘΟΣ ΒΡΕΦΟΝΗ ( .......) '!G56</f>
        <v>ΠΕΜΠΤΗ  27/02/2020</v>
      </c>
      <c r="H54" s="39" t="str">
        <f>'Β- ΒΟΗΘΟΣ ΒΡΕΦΟΝΗ ( .......) '!H56</f>
        <v>ΠΑΡΑΣΚΕΥΗ 28/02/2020</v>
      </c>
    </row>
    <row r="55" spans="2:8" ht="33.75" x14ac:dyDescent="0.25">
      <c r="B55" s="6">
        <v>1</v>
      </c>
      <c r="C55" s="13" t="s">
        <v>10</v>
      </c>
      <c r="D55" s="18" t="s">
        <v>83</v>
      </c>
      <c r="E55" s="18" t="s">
        <v>84</v>
      </c>
      <c r="F55" s="62"/>
      <c r="G55" s="18" t="s">
        <v>52</v>
      </c>
      <c r="H55" s="18" t="s">
        <v>82</v>
      </c>
    </row>
    <row r="56" spans="2:8" ht="33.75" x14ac:dyDescent="0.25">
      <c r="B56" s="6">
        <v>2</v>
      </c>
      <c r="C56" s="13" t="s">
        <v>11</v>
      </c>
      <c r="D56" s="18" t="s">
        <v>83</v>
      </c>
      <c r="E56" s="18" t="s">
        <v>84</v>
      </c>
      <c r="F56" s="62"/>
      <c r="G56" s="18" t="s">
        <v>52</v>
      </c>
      <c r="H56" s="18" t="s">
        <v>82</v>
      </c>
    </row>
    <row r="57" spans="2:8" ht="22.5" x14ac:dyDescent="0.25">
      <c r="B57" s="6">
        <v>3</v>
      </c>
      <c r="C57" s="13" t="s">
        <v>12</v>
      </c>
      <c r="D57" s="18" t="s">
        <v>83</v>
      </c>
      <c r="E57" s="18" t="s">
        <v>81</v>
      </c>
      <c r="F57" s="62"/>
      <c r="G57" s="18" t="s">
        <v>52</v>
      </c>
      <c r="H57" s="198"/>
    </row>
    <row r="58" spans="2:8" ht="22.5" x14ac:dyDescent="0.25">
      <c r="B58" s="6">
        <v>4</v>
      </c>
      <c r="C58" s="13" t="s">
        <v>13</v>
      </c>
      <c r="D58" s="18" t="s">
        <v>159</v>
      </c>
      <c r="E58" s="18" t="s">
        <v>81</v>
      </c>
      <c r="F58" s="62"/>
      <c r="G58" s="18" t="s">
        <v>52</v>
      </c>
      <c r="H58" s="198"/>
    </row>
    <row r="59" spans="2:8" x14ac:dyDescent="0.25">
      <c r="B59" s="76">
        <v>5</v>
      </c>
      <c r="C59" s="13" t="s">
        <v>14</v>
      </c>
      <c r="D59" s="36"/>
      <c r="E59" s="36"/>
      <c r="F59" s="62"/>
      <c r="G59" s="18" t="s">
        <v>52</v>
      </c>
      <c r="H59" s="36"/>
    </row>
    <row r="60" spans="2:8" x14ac:dyDescent="0.25">
      <c r="D60" s="12"/>
      <c r="E60" s="12"/>
      <c r="F60" s="12"/>
      <c r="G60" s="12"/>
      <c r="H60" s="12"/>
    </row>
    <row r="61" spans="2:8" ht="47.25" x14ac:dyDescent="0.25">
      <c r="B61" s="5" t="s">
        <v>0</v>
      </c>
      <c r="C61" s="5" t="s">
        <v>1</v>
      </c>
      <c r="D61" s="205" t="s">
        <v>99</v>
      </c>
      <c r="E61" s="39" t="str">
        <f>'Β- ΒΟΗΘΟΣ ΒΡΕΦΟΝΗ ( .......) '!E63</f>
        <v>ΤΡΙΤΗ 03/03/2020</v>
      </c>
      <c r="F61" s="39" t="str">
        <f>'Β- ΒΟΗΘΟΣ ΒΡΕΦΟΝΗ ( .......) '!F63</f>
        <v>ΤΕΤΑΡΤΗ 04/03/2020</v>
      </c>
      <c r="G61" s="39" t="str">
        <f>'Β- ΒΟΗΘΟΣ ΒΡΕΦΟΝΗ ( .......) '!G63</f>
        <v>ΠΕΜΠΤΗ 05/03/2020</v>
      </c>
      <c r="H61" s="39" t="str">
        <f>'Β- ΒΟΗΘΟΣ ΒΡΕΦΟΝΗ ( .......) '!H63</f>
        <v>ΠΑΡΑΣΚΕΥΗ 06/03/2020</v>
      </c>
    </row>
    <row r="62" spans="2:8" ht="33.75" x14ac:dyDescent="0.25">
      <c r="B62" s="6">
        <v>1</v>
      </c>
      <c r="C62" s="13" t="s">
        <v>10</v>
      </c>
      <c r="D62" s="200"/>
      <c r="E62" s="18" t="s">
        <v>84</v>
      </c>
      <c r="F62" s="18" t="s">
        <v>157</v>
      </c>
      <c r="G62" s="18" t="s">
        <v>52</v>
      </c>
      <c r="H62" s="18" t="s">
        <v>82</v>
      </c>
    </row>
    <row r="63" spans="2:8" ht="33.75" x14ac:dyDescent="0.25">
      <c r="B63" s="6">
        <v>2</v>
      </c>
      <c r="C63" s="13" t="s">
        <v>11</v>
      </c>
      <c r="D63" s="199"/>
      <c r="E63" s="18" t="s">
        <v>84</v>
      </c>
      <c r="F63" s="18" t="s">
        <v>158</v>
      </c>
      <c r="G63" s="18" t="s">
        <v>52</v>
      </c>
      <c r="H63" s="18" t="s">
        <v>82</v>
      </c>
    </row>
    <row r="64" spans="2:8" ht="33.75" x14ac:dyDescent="0.25">
      <c r="B64" s="6">
        <v>3</v>
      </c>
      <c r="C64" s="13" t="s">
        <v>12</v>
      </c>
      <c r="D64" s="199"/>
      <c r="E64" s="18" t="s">
        <v>81</v>
      </c>
      <c r="F64" s="18" t="s">
        <v>160</v>
      </c>
      <c r="G64" s="18" t="s">
        <v>52</v>
      </c>
      <c r="H64" s="198"/>
    </row>
    <row r="65" spans="2:8" ht="33.75" x14ac:dyDescent="0.25">
      <c r="B65" s="6">
        <v>4</v>
      </c>
      <c r="C65" s="13" t="s">
        <v>13</v>
      </c>
      <c r="D65" s="199"/>
      <c r="E65" s="18" t="s">
        <v>81</v>
      </c>
      <c r="F65" s="18" t="s">
        <v>160</v>
      </c>
      <c r="G65" s="18" t="s">
        <v>52</v>
      </c>
      <c r="H65" s="198"/>
    </row>
    <row r="66" spans="2:8" ht="33.75" x14ac:dyDescent="0.25">
      <c r="B66" s="76">
        <v>5</v>
      </c>
      <c r="C66" s="13" t="s">
        <v>14</v>
      </c>
      <c r="D66" s="36"/>
      <c r="E66" s="36"/>
      <c r="F66" s="18" t="s">
        <v>160</v>
      </c>
      <c r="G66" s="18" t="s">
        <v>52</v>
      </c>
      <c r="H66" s="36"/>
    </row>
    <row r="67" spans="2:8" x14ac:dyDescent="0.25">
      <c r="D67" s="12"/>
      <c r="E67" s="12"/>
      <c r="F67" s="12"/>
      <c r="G67" s="12"/>
      <c r="H67" s="12"/>
    </row>
    <row r="68" spans="2:8" ht="31.5" x14ac:dyDescent="0.25">
      <c r="B68" s="5" t="s">
        <v>0</v>
      </c>
      <c r="C68" s="5" t="s">
        <v>1</v>
      </c>
      <c r="D68" s="39" t="str">
        <f>'Β- ΒΟΗΘΟΣ ΒΡΕΦΟΝΗ ( .......) '!D70</f>
        <v xml:space="preserve">ΔΕΥΤΕΡΑ  09/03/2020 </v>
      </c>
      <c r="E68" s="39" t="str">
        <f>'Β- ΒΟΗΘΟΣ ΒΡΕΦΟΝΗ ( .......) '!E70</f>
        <v>ΤΡΙΤΗ 10/03/2020</v>
      </c>
      <c r="F68" s="39" t="str">
        <f>'Β- ΒΟΗΘΟΣ ΒΡΕΦΟΝΗ ( .......) '!F70</f>
        <v>ΤΕΤΑΡΤΗ 11/03/2020</v>
      </c>
      <c r="G68" s="39" t="str">
        <f>'Β- ΒΟΗΘΟΣ ΒΡΕΦΟΝΗ ( .......) '!G70</f>
        <v>ΠΕΜΠΤΗ  12/03/2020</v>
      </c>
      <c r="H68" s="39" t="str">
        <f>'Β- ΒΟΗΘΟΣ ΒΡΕΦΟΝΗ ( .......) '!H70</f>
        <v>ΠΑΡΑΣΚΕΥΗ 13/03/2020</v>
      </c>
    </row>
    <row r="69" spans="2:8" ht="22.5" x14ac:dyDescent="0.25">
      <c r="B69" s="6">
        <v>1</v>
      </c>
      <c r="C69" s="13" t="s">
        <v>10</v>
      </c>
      <c r="D69" s="18" t="s">
        <v>83</v>
      </c>
      <c r="E69" s="18" t="s">
        <v>84</v>
      </c>
      <c r="F69" s="18"/>
      <c r="G69" s="18"/>
      <c r="H69" s="18"/>
    </row>
    <row r="70" spans="2:8" ht="22.5" x14ac:dyDescent="0.25">
      <c r="B70" s="6">
        <v>2</v>
      </c>
      <c r="C70" s="13" t="s">
        <v>11</v>
      </c>
      <c r="D70" s="18" t="s">
        <v>83</v>
      </c>
      <c r="E70" s="18" t="s">
        <v>84</v>
      </c>
      <c r="F70" s="18"/>
      <c r="G70" s="18"/>
      <c r="H70" s="18"/>
    </row>
    <row r="71" spans="2:8" ht="22.5" x14ac:dyDescent="0.25">
      <c r="B71" s="6">
        <v>3</v>
      </c>
      <c r="C71" s="13" t="s">
        <v>12</v>
      </c>
      <c r="D71" s="18" t="s">
        <v>83</v>
      </c>
      <c r="E71" s="18" t="s">
        <v>81</v>
      </c>
      <c r="F71" s="18"/>
      <c r="G71" s="18"/>
      <c r="H71" s="18"/>
    </row>
    <row r="72" spans="2:8" ht="22.5" x14ac:dyDescent="0.25">
      <c r="B72" s="6">
        <v>4</v>
      </c>
      <c r="C72" s="13" t="s">
        <v>13</v>
      </c>
      <c r="D72" s="18" t="s">
        <v>159</v>
      </c>
      <c r="E72" s="18" t="s">
        <v>81</v>
      </c>
      <c r="F72" s="18"/>
      <c r="G72" s="18"/>
      <c r="H72" s="18"/>
    </row>
    <row r="73" spans="2:8" x14ac:dyDescent="0.25">
      <c r="B73" s="76">
        <v>5</v>
      </c>
      <c r="C73" s="13" t="s">
        <v>14</v>
      </c>
      <c r="D73" s="36"/>
      <c r="E73" s="36"/>
      <c r="F73" s="18"/>
      <c r="G73" s="18"/>
      <c r="H73" s="18"/>
    </row>
    <row r="74" spans="2:8" x14ac:dyDescent="0.25">
      <c r="D74" s="12"/>
      <c r="E74" s="12"/>
      <c r="F74" s="12"/>
      <c r="G74" s="12"/>
      <c r="H74" s="12"/>
    </row>
    <row r="75" spans="2:8" ht="31.5" x14ac:dyDescent="0.25">
      <c r="B75" s="5" t="s">
        <v>0</v>
      </c>
      <c r="C75" s="5" t="s">
        <v>1</v>
      </c>
      <c r="D75" s="39" t="str">
        <f>'Β- ΒΟΗΘΟΣ ΒΡΕΦΟΝΗ ( .......) '!D77</f>
        <v>ΔΕΥΤΕΡΑ  16/03/2020</v>
      </c>
      <c r="E75" s="39" t="str">
        <f>'Β- ΒΟΗΘΟΣ ΒΡΕΦΟΝΗ ( .......) '!E77</f>
        <v>ΤΡΙΤΗ 17/03/2020</v>
      </c>
      <c r="F75" s="39" t="str">
        <f>'Β- ΒΟΗΘΟΣ ΒΡΕΦΟΝΗ ( .......) '!F77</f>
        <v>ΤΕΤΑΡΤΗ 18/03/2020</v>
      </c>
      <c r="G75" s="39" t="str">
        <f>'Β- ΒΟΗΘΟΣ ΒΡΕΦΟΝΗ ( .......) '!G77</f>
        <v>ΠΕΜΠΤΗ  19/03/2020</v>
      </c>
      <c r="H75" s="39" t="str">
        <f>'Β- ΒΟΗΘΟΣ ΒΡΕΦΟΝΗ ( .......) '!H77</f>
        <v>ΠΑΡΑΣΚΕΥΗ 20/03/2020</v>
      </c>
    </row>
    <row r="76" spans="2:8" x14ac:dyDescent="0.25">
      <c r="B76" s="6">
        <v>1</v>
      </c>
      <c r="C76" s="13" t="s">
        <v>10</v>
      </c>
      <c r="D76" s="18"/>
      <c r="E76" s="18"/>
      <c r="F76" s="18"/>
      <c r="G76" s="18"/>
      <c r="H76" s="18"/>
    </row>
    <row r="77" spans="2:8" x14ac:dyDescent="0.25">
      <c r="B77" s="6">
        <v>2</v>
      </c>
      <c r="C77" s="13" t="s">
        <v>11</v>
      </c>
      <c r="D77" s="18"/>
      <c r="E77" s="18"/>
      <c r="F77" s="18"/>
      <c r="G77" s="18"/>
      <c r="H77" s="18"/>
    </row>
    <row r="78" spans="2:8" x14ac:dyDescent="0.25">
      <c r="B78" s="6">
        <v>3</v>
      </c>
      <c r="C78" s="13" t="s">
        <v>12</v>
      </c>
      <c r="D78" s="18"/>
      <c r="E78" s="18"/>
      <c r="F78" s="18"/>
      <c r="G78" s="18"/>
      <c r="H78" s="18"/>
    </row>
    <row r="79" spans="2:8" x14ac:dyDescent="0.25">
      <c r="B79" s="6">
        <v>4</v>
      </c>
      <c r="C79" s="13" t="s">
        <v>13</v>
      </c>
      <c r="D79" s="18"/>
      <c r="E79" s="18"/>
      <c r="F79" s="18"/>
      <c r="G79" s="18"/>
      <c r="H79" s="18"/>
    </row>
    <row r="80" spans="2:8" x14ac:dyDescent="0.25">
      <c r="B80" s="76">
        <v>5</v>
      </c>
      <c r="C80" s="13" t="s">
        <v>14</v>
      </c>
      <c r="D80" s="36"/>
      <c r="E80" s="36"/>
      <c r="F80" s="18"/>
      <c r="G80" s="18"/>
      <c r="H80" s="36"/>
    </row>
    <row r="81" spans="2:8" x14ac:dyDescent="0.25">
      <c r="D81" s="12"/>
      <c r="E81" s="12"/>
      <c r="F81" s="12"/>
      <c r="G81" s="12"/>
      <c r="H81" s="12"/>
    </row>
    <row r="82" spans="2:8" ht="31.5" x14ac:dyDescent="0.25">
      <c r="B82" s="5" t="s">
        <v>0</v>
      </c>
      <c r="C82" s="5" t="s">
        <v>1</v>
      </c>
      <c r="D82" s="39" t="str">
        <f>'Β- ΒΟΗΘΟΣ ΒΡΕΦΟΝΗ ( .......) '!D85</f>
        <v xml:space="preserve"> ΔΕΥΤΕΡΑ  23/03/2020</v>
      </c>
      <c r="E82" s="39" t="str">
        <f>'Β- ΒΟΗΘΟΣ ΒΡΕΦΟΝΗ ( .......) '!E85</f>
        <v>ΤΡΙΤΗ 24/03/2020</v>
      </c>
      <c r="F82" s="205" t="str">
        <f>'Β- ΒΟΗΘΟΣ ΒΡΕΦΟΝΗ ( .......) '!F85</f>
        <v>ΤΕΤΑΡΤΗ 25/03/2020</v>
      </c>
      <c r="G82" s="39" t="str">
        <f>'Β- ΒΟΗΘΟΣ ΒΡΕΦΟΝΗ ( .......) '!G85</f>
        <v>ΠΕΜΠΤΗ  26/03/2020</v>
      </c>
      <c r="H82" s="39" t="str">
        <f>'Β- ΒΟΗΘΟΣ ΒΡΕΦΟΝΗ ( .......) '!H85</f>
        <v>ΠΑΡΑΣΚΕΥΗ 27/03/2020</v>
      </c>
    </row>
    <row r="83" spans="2:8" x14ac:dyDescent="0.25">
      <c r="B83" s="6">
        <v>1</v>
      </c>
      <c r="C83" s="13" t="s">
        <v>10</v>
      </c>
      <c r="D83" s="18"/>
      <c r="E83" s="18"/>
      <c r="F83" s="200"/>
      <c r="G83" s="18"/>
      <c r="H83" s="18"/>
    </row>
    <row r="84" spans="2:8" x14ac:dyDescent="0.25">
      <c r="B84" s="6">
        <v>2</v>
      </c>
      <c r="C84" s="13" t="s">
        <v>11</v>
      </c>
      <c r="D84" s="18"/>
      <c r="E84" s="18"/>
      <c r="F84" s="200"/>
      <c r="G84" s="18"/>
      <c r="H84" s="18"/>
    </row>
    <row r="85" spans="2:8" x14ac:dyDescent="0.25">
      <c r="B85" s="6">
        <v>3</v>
      </c>
      <c r="C85" s="13" t="s">
        <v>12</v>
      </c>
      <c r="D85" s="18"/>
      <c r="E85" s="18"/>
      <c r="F85" s="200"/>
      <c r="G85" s="18"/>
      <c r="H85" s="198"/>
    </row>
    <row r="86" spans="2:8" x14ac:dyDescent="0.25">
      <c r="B86" s="6">
        <v>4</v>
      </c>
      <c r="C86" s="13" t="s">
        <v>13</v>
      </c>
      <c r="D86" s="18"/>
      <c r="E86" s="18"/>
      <c r="F86" s="200"/>
      <c r="G86" s="18"/>
      <c r="H86" s="198"/>
    </row>
    <row r="87" spans="2:8" x14ac:dyDescent="0.25">
      <c r="B87" s="76">
        <v>5</v>
      </c>
      <c r="C87" s="13" t="s">
        <v>14</v>
      </c>
      <c r="D87" s="36"/>
      <c r="E87" s="36"/>
      <c r="F87" s="36"/>
      <c r="G87" s="18"/>
      <c r="H87" s="36"/>
    </row>
    <row r="88" spans="2:8" x14ac:dyDescent="0.25">
      <c r="D88" s="12"/>
      <c r="E88" s="12"/>
      <c r="F88" s="12"/>
      <c r="G88" s="12"/>
      <c r="H88" s="12"/>
    </row>
    <row r="89" spans="2:8" ht="31.5" x14ac:dyDescent="0.25">
      <c r="B89" s="39" t="s">
        <v>0</v>
      </c>
      <c r="C89" s="39" t="s">
        <v>1</v>
      </c>
      <c r="D89" s="39" t="str">
        <f>'Β- ΒΟΗΘΟΣ ΒΡΕΦΟΝΗ ( .......) '!D93</f>
        <v xml:space="preserve"> ΔΕΥΤΕΡΑ 30/03/2020</v>
      </c>
      <c r="E89" s="39" t="str">
        <f>'Β- ΒΟΗΘΟΣ ΒΡΕΦΟΝΗ ( .......) '!E93</f>
        <v>ΤΡΙΤΗ 31/03/2020</v>
      </c>
      <c r="F89" s="39" t="str">
        <f>'Β- ΒΟΗΘΟΣ ΒΡΕΦΟΝΗ ( .......) '!F93</f>
        <v>ΤΕΤΑΡΤΗ 01/04/2020</v>
      </c>
      <c r="G89" s="39" t="str">
        <f>'Β- ΒΟΗΘΟΣ ΒΡΕΦΟΝΗ ( .......) '!G93</f>
        <v>ΠΕΜΠΤΗ  02/04/2020</v>
      </c>
      <c r="H89" s="39" t="str">
        <f>'Β- ΒΟΗΘΟΣ ΒΡΕΦΟΝΗ ( .......) '!H93</f>
        <v>ΠΑΡΑΣΚΕΥΗ 03/04/2020</v>
      </c>
    </row>
    <row r="90" spans="2:8" x14ac:dyDescent="0.25">
      <c r="B90" s="6">
        <v>1</v>
      </c>
      <c r="C90" s="13" t="s">
        <v>10</v>
      </c>
      <c r="D90" s="18"/>
      <c r="E90" s="18"/>
      <c r="F90" s="18"/>
      <c r="G90" s="18"/>
      <c r="H90" s="18"/>
    </row>
    <row r="91" spans="2:8" x14ac:dyDescent="0.25">
      <c r="B91" s="6">
        <v>2</v>
      </c>
      <c r="C91" s="13" t="s">
        <v>11</v>
      </c>
      <c r="D91" s="18"/>
      <c r="E91" s="18"/>
      <c r="F91" s="18"/>
      <c r="G91" s="18"/>
      <c r="H91" s="18"/>
    </row>
    <row r="92" spans="2:8" x14ac:dyDescent="0.25">
      <c r="B92" s="6">
        <v>3</v>
      </c>
      <c r="C92" s="13" t="s">
        <v>12</v>
      </c>
      <c r="D92" s="18"/>
      <c r="E92" s="18"/>
      <c r="F92" s="18"/>
      <c r="G92" s="18"/>
      <c r="H92" s="198"/>
    </row>
    <row r="93" spans="2:8" x14ac:dyDescent="0.25">
      <c r="B93" s="6">
        <v>4</v>
      </c>
      <c r="C93" s="13" t="s">
        <v>13</v>
      </c>
      <c r="D93" s="18"/>
      <c r="E93" s="18"/>
      <c r="F93" s="18"/>
      <c r="G93" s="18"/>
      <c r="H93" s="198"/>
    </row>
    <row r="94" spans="2:8" x14ac:dyDescent="0.25">
      <c r="B94" s="76">
        <v>5</v>
      </c>
      <c r="C94" s="13" t="s">
        <v>14</v>
      </c>
      <c r="D94" s="36"/>
      <c r="E94" s="36"/>
      <c r="F94" s="18"/>
      <c r="G94" s="18"/>
      <c r="H94" s="36"/>
    </row>
    <row r="95" spans="2:8" x14ac:dyDescent="0.25">
      <c r="D95" s="12"/>
      <c r="E95" s="12"/>
      <c r="F95" s="12"/>
      <c r="G95" s="12"/>
      <c r="H95" s="12"/>
    </row>
    <row r="96" spans="2:8" ht="31.5" x14ac:dyDescent="0.25">
      <c r="B96" s="39" t="s">
        <v>0</v>
      </c>
      <c r="C96" s="39" t="s">
        <v>1</v>
      </c>
      <c r="D96" s="39" t="str">
        <f>'Β- ΒΟΗΘΟΣ ΒΡΕΦΟΝΗ ( .......) '!D102</f>
        <v>ΔΕΥΤΕΡΑ  06/04/2020</v>
      </c>
      <c r="E96" s="39" t="str">
        <f>'Β- ΒΟΗΘΟΣ ΒΡΕΦΟΝΗ ( .......) '!E102</f>
        <v>ΤΡΙΤΗ 07/04/2020</v>
      </c>
      <c r="F96" s="39" t="str">
        <f>'Β- ΒΟΗΘΟΣ ΒΡΕΦΟΝΗ ( .......) '!F102</f>
        <v>ΤΕΤΑΡΤΗ 08/04/2020</v>
      </c>
      <c r="G96" s="39" t="str">
        <f>'Β- ΒΟΗΘΟΣ ΒΡΕΦΟΝΗ ( .......) '!G102</f>
        <v>ΠΕΜΠΤΗ  09/04/2020</v>
      </c>
      <c r="H96" s="39" t="str">
        <f>'Β- ΒΟΗΘΟΣ ΒΡΕΦΟΝΗ ( .......) '!H102</f>
        <v>ΠΑΡΑΣΚΕΥΗ 10/04/2020</v>
      </c>
    </row>
    <row r="97" spans="2:8" x14ac:dyDescent="0.25">
      <c r="B97" s="6">
        <v>1</v>
      </c>
      <c r="C97" s="13" t="s">
        <v>10</v>
      </c>
      <c r="D97" s="18"/>
      <c r="E97" s="18"/>
      <c r="F97" s="18"/>
      <c r="G97" s="18"/>
      <c r="H97" s="18"/>
    </row>
    <row r="98" spans="2:8" x14ac:dyDescent="0.25">
      <c r="B98" s="6">
        <v>2</v>
      </c>
      <c r="C98" s="13" t="s">
        <v>11</v>
      </c>
      <c r="D98" s="18"/>
      <c r="E98" s="18"/>
      <c r="F98" s="18"/>
      <c r="G98" s="18"/>
      <c r="H98" s="18"/>
    </row>
    <row r="99" spans="2:8" x14ac:dyDescent="0.25">
      <c r="B99" s="6">
        <v>3</v>
      </c>
      <c r="C99" s="13" t="s">
        <v>12</v>
      </c>
      <c r="D99" s="18"/>
      <c r="E99" s="18"/>
      <c r="F99" s="18"/>
      <c r="G99" s="18"/>
      <c r="H99" s="198"/>
    </row>
    <row r="100" spans="2:8" x14ac:dyDescent="0.25">
      <c r="B100" s="6">
        <v>4</v>
      </c>
      <c r="C100" s="13" t="s">
        <v>13</v>
      </c>
      <c r="D100" s="18"/>
      <c r="E100" s="18"/>
      <c r="F100" s="18"/>
      <c r="G100" s="18"/>
      <c r="H100" s="198"/>
    </row>
    <row r="101" spans="2:8" x14ac:dyDescent="0.25">
      <c r="B101" s="76">
        <v>5</v>
      </c>
      <c r="C101" s="13" t="s">
        <v>14</v>
      </c>
      <c r="D101" s="36"/>
      <c r="E101" s="36"/>
      <c r="F101" s="18"/>
      <c r="G101" s="18"/>
      <c r="H101" s="36"/>
    </row>
    <row r="102" spans="2:8" x14ac:dyDescent="0.25">
      <c r="D102" s="12"/>
      <c r="E102" s="12"/>
      <c r="F102" s="12"/>
      <c r="G102" s="12"/>
      <c r="H102" s="12"/>
    </row>
    <row r="103" spans="2:8" ht="31.5" x14ac:dyDescent="0.25">
      <c r="B103" s="5" t="s">
        <v>0</v>
      </c>
      <c r="C103" s="5" t="s">
        <v>1</v>
      </c>
      <c r="D103" s="205" t="str">
        <f>'Β- ΒΟΗΘΟΣ ΒΡΕΦΟΝΗ ( .......) '!D109</f>
        <v>ΔΕΥΤΕΡΑ   13/04/2020</v>
      </c>
      <c r="E103" s="205" t="str">
        <f>'Β- ΒΟΗΘΟΣ ΒΡΕΦΟΝΗ ( .......) '!E109</f>
        <v>ΤΡΙΤΗ  14/04/2020</v>
      </c>
      <c r="F103" s="205" t="str">
        <f>'Β- ΒΟΗΘΟΣ ΒΡΕΦΟΝΗ ( .......) '!F109</f>
        <v>ΤΕΤΑΡΤΗ 15/04/2020</v>
      </c>
      <c r="G103" s="205" t="str">
        <f>'Β- ΒΟΗΘΟΣ ΒΡΕΦΟΝΗ ( .......) '!G109</f>
        <v>ΠΕΜΠΤΗ  16/04/2020</v>
      </c>
      <c r="H103" s="205" t="str">
        <f>'Β- ΒΟΗΘΟΣ ΒΡΕΦΟΝΗ ( .......) '!H109</f>
        <v>ΠΑΡΑΣΚΕΥΗ 17/04/2020</v>
      </c>
    </row>
    <row r="104" spans="2:8" x14ac:dyDescent="0.25">
      <c r="B104" s="6">
        <v>1</v>
      </c>
      <c r="C104" s="13" t="s">
        <v>10</v>
      </c>
      <c r="D104" s="200"/>
      <c r="E104" s="200"/>
      <c r="F104" s="200"/>
      <c r="G104" s="200"/>
      <c r="H104" s="198"/>
    </row>
    <row r="105" spans="2:8" x14ac:dyDescent="0.25">
      <c r="B105" s="6">
        <v>2</v>
      </c>
      <c r="C105" s="13" t="s">
        <v>11</v>
      </c>
      <c r="D105" s="199"/>
      <c r="E105" s="200"/>
      <c r="F105" s="200"/>
      <c r="G105" s="200"/>
      <c r="H105" s="198"/>
    </row>
    <row r="106" spans="2:8" x14ac:dyDescent="0.25">
      <c r="B106" s="6">
        <v>3</v>
      </c>
      <c r="C106" s="13" t="s">
        <v>12</v>
      </c>
      <c r="D106" s="199"/>
      <c r="E106" s="200"/>
      <c r="F106" s="200"/>
      <c r="G106" s="200"/>
      <c r="H106" s="198"/>
    </row>
    <row r="107" spans="2:8" x14ac:dyDescent="0.25">
      <c r="B107" s="6">
        <v>4</v>
      </c>
      <c r="C107" s="13" t="s">
        <v>13</v>
      </c>
      <c r="D107" s="199"/>
      <c r="E107" s="200"/>
      <c r="F107" s="200"/>
      <c r="G107" s="200"/>
      <c r="H107" s="198"/>
    </row>
    <row r="108" spans="2:8" x14ac:dyDescent="0.25">
      <c r="B108" s="76">
        <v>5</v>
      </c>
      <c r="C108" s="13" t="s">
        <v>14</v>
      </c>
      <c r="D108" s="36"/>
      <c r="E108" s="36"/>
      <c r="F108" s="36"/>
      <c r="G108" s="36"/>
      <c r="H108" s="36"/>
    </row>
    <row r="109" spans="2:8" x14ac:dyDescent="0.25">
      <c r="D109" s="12"/>
      <c r="E109" s="12"/>
      <c r="F109" s="12"/>
      <c r="G109" s="12"/>
      <c r="H109" s="12"/>
    </row>
    <row r="110" spans="2:8" ht="31.5" x14ac:dyDescent="0.25">
      <c r="B110" s="5" t="s">
        <v>0</v>
      </c>
      <c r="C110" s="5" t="s">
        <v>1</v>
      </c>
      <c r="D110" s="205" t="str">
        <f>'Β- ΒΟΗΘΟΣ ΒΡΕΦΟΝΗ ( .......) '!D116</f>
        <v>ΔΕΥΤΕΡΑ  20/04/2020</v>
      </c>
      <c r="E110" s="205" t="str">
        <f>'Β- ΒΟΗΘΟΣ ΒΡΕΦΟΝΗ ( .......) '!E116</f>
        <v>ΤΡΙΤΗ  21/04/2020</v>
      </c>
      <c r="F110" s="205" t="str">
        <f>'Β- ΒΟΗΘΟΣ ΒΡΕΦΟΝΗ ( .......) '!F116</f>
        <v>ΤΕΤΑΡΤΗ 22/04/2020</v>
      </c>
      <c r="G110" s="205" t="str">
        <f>'Β- ΒΟΗΘΟΣ ΒΡΕΦΟΝΗ ( .......) '!G116</f>
        <v>ΠΕΜΠΤΗ   23/04/2020</v>
      </c>
      <c r="H110" s="205" t="str">
        <f>'Β- ΒΟΗΘΟΣ ΒΡΕΦΟΝΗ ( .......) '!H116</f>
        <v>ΠΑΡΑΣΚΕΥΗ 24/04/2020</v>
      </c>
    </row>
    <row r="111" spans="2:8" x14ac:dyDescent="0.25">
      <c r="B111" s="6">
        <v>1</v>
      </c>
      <c r="C111" s="13" t="s">
        <v>10</v>
      </c>
      <c r="D111" s="200"/>
      <c r="E111" s="200"/>
      <c r="F111" s="200"/>
      <c r="G111" s="200"/>
      <c r="H111" s="198"/>
    </row>
    <row r="112" spans="2:8" x14ac:dyDescent="0.25">
      <c r="B112" s="6">
        <v>2</v>
      </c>
      <c r="C112" s="13" t="s">
        <v>11</v>
      </c>
      <c r="D112" s="199"/>
      <c r="E112" s="200"/>
      <c r="F112" s="200"/>
      <c r="G112" s="200"/>
      <c r="H112" s="198"/>
    </row>
    <row r="113" spans="2:8" x14ac:dyDescent="0.25">
      <c r="B113" s="6">
        <v>3</v>
      </c>
      <c r="C113" s="13" t="s">
        <v>12</v>
      </c>
      <c r="D113" s="199"/>
      <c r="E113" s="200"/>
      <c r="F113" s="200"/>
      <c r="G113" s="200"/>
      <c r="H113" s="198"/>
    </row>
    <row r="114" spans="2:8" x14ac:dyDescent="0.25">
      <c r="B114" s="6">
        <v>4</v>
      </c>
      <c r="C114" s="13" t="s">
        <v>13</v>
      </c>
      <c r="D114" s="199"/>
      <c r="E114" s="200"/>
      <c r="F114" s="200"/>
      <c r="G114" s="200"/>
      <c r="H114" s="198"/>
    </row>
    <row r="115" spans="2:8" x14ac:dyDescent="0.25">
      <c r="B115" s="76">
        <v>5</v>
      </c>
      <c r="C115" s="13" t="s">
        <v>14</v>
      </c>
      <c r="D115" s="36"/>
      <c r="E115" s="36"/>
      <c r="F115" s="36"/>
      <c r="G115" s="36"/>
      <c r="H115" s="36"/>
    </row>
    <row r="116" spans="2:8" x14ac:dyDescent="0.25">
      <c r="D116" s="12"/>
      <c r="E116" s="12"/>
      <c r="F116" s="12"/>
      <c r="G116" s="12"/>
      <c r="H116" s="12"/>
    </row>
    <row r="117" spans="2:8" x14ac:dyDescent="0.25">
      <c r="D117" s="12"/>
      <c r="E117" s="12"/>
      <c r="F117" s="12"/>
      <c r="G117" s="12"/>
      <c r="H117" s="12"/>
    </row>
    <row r="118" spans="2:8" ht="31.5" x14ac:dyDescent="0.25">
      <c r="B118" s="5" t="s">
        <v>0</v>
      </c>
      <c r="C118" s="5" t="s">
        <v>1</v>
      </c>
      <c r="D118" s="39" t="str">
        <f>'Β- ΒΟΗΘΟΣ ΒΡΕΦΟΝΗ ( .......) '!D123</f>
        <v>ΔΕΥΤΕΡΑ  27/04/2020</v>
      </c>
      <c r="E118" s="39" t="str">
        <f>'Β- ΒΟΗΘΟΣ ΒΡΕΦΟΝΗ ( .......) '!E123</f>
        <v>ΤΡΙΤΗ 28/04/2020</v>
      </c>
      <c r="F118" s="39" t="str">
        <f>'Β- ΒΟΗΘΟΣ ΒΡΕΦΟΝΗ ( .......) '!F123</f>
        <v>ΤΕΤΑΡΤΗ 29/04/2020</v>
      </c>
      <c r="G118" s="39" t="str">
        <f>'Β- ΒΟΗΘΟΣ ΒΡΕΦΟΝΗ ( .......) '!G123</f>
        <v>ΠΕΜΠΤΗ  30/04/2020</v>
      </c>
      <c r="H118" s="205">
        <f>'Β- ΒΟΗΘΟΣ ΒΡΕΦΟΝΗ ( .......) '!H123</f>
        <v>0</v>
      </c>
    </row>
    <row r="119" spans="2:8" x14ac:dyDescent="0.25">
      <c r="B119" s="6">
        <v>1</v>
      </c>
      <c r="C119" s="13" t="s">
        <v>10</v>
      </c>
      <c r="D119" s="18"/>
      <c r="E119" s="18"/>
      <c r="F119" s="18"/>
      <c r="G119" s="18"/>
      <c r="H119" s="198"/>
    </row>
    <row r="120" spans="2:8" x14ac:dyDescent="0.25">
      <c r="B120" s="6">
        <v>2</v>
      </c>
      <c r="C120" s="13" t="s">
        <v>11</v>
      </c>
      <c r="D120" s="18"/>
      <c r="E120" s="18"/>
      <c r="F120" s="18"/>
      <c r="G120" s="18"/>
      <c r="H120" s="198"/>
    </row>
    <row r="121" spans="2:8" x14ac:dyDescent="0.25">
      <c r="B121" s="6">
        <v>3</v>
      </c>
      <c r="C121" s="13" t="s">
        <v>12</v>
      </c>
      <c r="D121" s="18"/>
      <c r="E121" s="18"/>
      <c r="F121" s="18"/>
      <c r="G121" s="18"/>
      <c r="H121" s="198"/>
    </row>
    <row r="122" spans="2:8" x14ac:dyDescent="0.25">
      <c r="B122" s="6">
        <v>4</v>
      </c>
      <c r="C122" s="13" t="s">
        <v>13</v>
      </c>
      <c r="D122" s="18"/>
      <c r="E122" s="18"/>
      <c r="F122" s="18"/>
      <c r="G122" s="18"/>
      <c r="H122" s="198"/>
    </row>
    <row r="123" spans="2:8" x14ac:dyDescent="0.25">
      <c r="B123" s="76">
        <v>5</v>
      </c>
      <c r="C123" s="13" t="s">
        <v>14</v>
      </c>
      <c r="D123" s="36"/>
      <c r="E123" s="36"/>
      <c r="F123" s="18"/>
      <c r="G123" s="18"/>
      <c r="H123" s="36"/>
    </row>
    <row r="124" spans="2:8" x14ac:dyDescent="0.25">
      <c r="D124" s="12"/>
      <c r="E124" s="12"/>
      <c r="F124" s="12"/>
      <c r="G124" s="12"/>
      <c r="H124" s="12"/>
    </row>
    <row r="125" spans="2:8" ht="31.5" x14ac:dyDescent="0.25">
      <c r="B125" s="5" t="s">
        <v>0</v>
      </c>
      <c r="C125" s="5" t="s">
        <v>1</v>
      </c>
      <c r="D125" s="39" t="str">
        <f>'Β- ΒΟΗΘΟΣ ΒΡΕΦΟΝΗ ( .......) '!D131</f>
        <v>ΔΕΥΤΕΡΑ  04/05/2020</v>
      </c>
      <c r="E125" s="39" t="str">
        <f>'Β- ΒΟΗΘΟΣ ΒΡΕΦΟΝΗ ( .......) '!E131</f>
        <v>ΤΡΙΤΗ 05/05/2020</v>
      </c>
      <c r="F125" s="39" t="str">
        <f>'Β- ΒΟΗΘΟΣ ΒΡΕΦΟΝΗ ( .......) '!F131</f>
        <v>ΤΕΤΑΡΤΗ 06/05/2020</v>
      </c>
      <c r="G125" s="39" t="str">
        <f>'Β- ΒΟΗΘΟΣ ΒΡΕΦΟΝΗ ( .......) '!G131</f>
        <v>ΠΕΜΠΤΗ  07/05/2020</v>
      </c>
      <c r="H125" s="39" t="str">
        <f>'Β- ΒΟΗΘΟΣ ΒΡΕΦΟΝΗ ( .......) '!H131</f>
        <v>ΠΑΡΑΣΚΕΥΗ 08/05/2020</v>
      </c>
    </row>
    <row r="126" spans="2:8" x14ac:dyDescent="0.25">
      <c r="B126" s="6">
        <v>1</v>
      </c>
      <c r="C126" s="13" t="s">
        <v>10</v>
      </c>
      <c r="D126" s="18"/>
      <c r="E126" s="18"/>
      <c r="F126" s="18"/>
      <c r="G126" s="18"/>
      <c r="H126" s="18"/>
    </row>
    <row r="127" spans="2:8" x14ac:dyDescent="0.25">
      <c r="B127" s="6">
        <v>2</v>
      </c>
      <c r="C127" s="13" t="s">
        <v>11</v>
      </c>
      <c r="D127" s="18"/>
      <c r="E127" s="18"/>
      <c r="F127" s="18"/>
      <c r="G127" s="18"/>
      <c r="H127" s="18"/>
    </row>
    <row r="128" spans="2:8" x14ac:dyDescent="0.25">
      <c r="B128" s="6">
        <v>3</v>
      </c>
      <c r="C128" s="13" t="s">
        <v>12</v>
      </c>
      <c r="D128" s="18"/>
      <c r="E128" s="18"/>
      <c r="F128" s="18"/>
      <c r="G128" s="18"/>
      <c r="H128" s="198"/>
    </row>
    <row r="129" spans="2:8" x14ac:dyDescent="0.25">
      <c r="B129" s="6">
        <v>4</v>
      </c>
      <c r="C129" s="13" t="s">
        <v>13</v>
      </c>
      <c r="D129" s="18"/>
      <c r="E129" s="18"/>
      <c r="F129" s="18"/>
      <c r="G129" s="18"/>
      <c r="H129" s="198"/>
    </row>
    <row r="130" spans="2:8" x14ac:dyDescent="0.25">
      <c r="B130" s="76">
        <v>5</v>
      </c>
      <c r="C130" s="13" t="s">
        <v>14</v>
      </c>
      <c r="D130" s="36"/>
      <c r="E130" s="36"/>
      <c r="F130" s="18"/>
      <c r="G130" s="18"/>
      <c r="H130" s="36"/>
    </row>
    <row r="131" spans="2:8" x14ac:dyDescent="0.25">
      <c r="D131" s="12"/>
      <c r="E131" s="12"/>
      <c r="F131" s="12"/>
      <c r="G131" s="12"/>
      <c r="H131" s="12"/>
    </row>
    <row r="132" spans="2:8" ht="31.5" x14ac:dyDescent="0.25">
      <c r="B132" s="5" t="s">
        <v>0</v>
      </c>
      <c r="C132" s="5" t="s">
        <v>1</v>
      </c>
      <c r="D132" s="39" t="str">
        <f>'Β- ΒΟΗΘΟΣ ΒΡΕΦΟΝΗ ( .......) '!D138</f>
        <v>ΔΕΥΤΕΡΑ  11/05/2020</v>
      </c>
      <c r="E132" s="39" t="str">
        <f>'Β- ΒΟΗΘΟΣ ΒΡΕΦΟΝΗ ( .......) '!E138</f>
        <v>ΤΡΙΤΗ 12/05/2020</v>
      </c>
      <c r="F132" s="39" t="str">
        <f>'Β- ΒΟΗΘΟΣ ΒΡΕΦΟΝΗ ( .......) '!F138</f>
        <v>ΤΕΤΑΡΤΗ 13/05/2020</v>
      </c>
      <c r="G132" s="39" t="str">
        <f>'Β- ΒΟΗΘΟΣ ΒΡΕΦΟΝΗ ( .......) '!G138</f>
        <v>ΠΕΜΠΤΗ  14/05/2020</v>
      </c>
      <c r="H132" s="39" t="str">
        <f>'Β- ΒΟΗΘΟΣ ΒΡΕΦΟΝΗ ( .......) '!H138</f>
        <v>ΠΑΡΑΣΚΕΥΗ 15/05/2020</v>
      </c>
    </row>
    <row r="133" spans="2:8" ht="36.75" customHeight="1" x14ac:dyDescent="0.25">
      <c r="B133" s="6">
        <v>1</v>
      </c>
      <c r="C133" s="13" t="s">
        <v>10</v>
      </c>
      <c r="D133" s="18"/>
      <c r="E133" s="18"/>
      <c r="F133" s="18"/>
      <c r="G133" s="18"/>
      <c r="H133" s="18"/>
    </row>
    <row r="134" spans="2:8" ht="30.75" customHeight="1" x14ac:dyDescent="0.25">
      <c r="B134" s="6">
        <v>2</v>
      </c>
      <c r="C134" s="13" t="s">
        <v>11</v>
      </c>
      <c r="D134" s="18"/>
      <c r="E134" s="18"/>
      <c r="F134" s="18"/>
      <c r="G134" s="18"/>
      <c r="H134" s="18"/>
    </row>
    <row r="135" spans="2:8" x14ac:dyDescent="0.25">
      <c r="B135" s="6">
        <v>3</v>
      </c>
      <c r="C135" s="13" t="s">
        <v>12</v>
      </c>
      <c r="D135" s="18"/>
      <c r="E135" s="18"/>
      <c r="F135" s="18"/>
      <c r="G135" s="18"/>
      <c r="H135" s="198"/>
    </row>
    <row r="136" spans="2:8" x14ac:dyDescent="0.25">
      <c r="B136" s="6">
        <v>4</v>
      </c>
      <c r="C136" s="13" t="s">
        <v>13</v>
      </c>
      <c r="D136" s="18"/>
      <c r="E136" s="18"/>
      <c r="F136" s="18"/>
      <c r="G136" s="18"/>
      <c r="H136" s="198"/>
    </row>
    <row r="137" spans="2:8" x14ac:dyDescent="0.25">
      <c r="B137" s="76">
        <v>5</v>
      </c>
      <c r="C137" s="13" t="s">
        <v>14</v>
      </c>
      <c r="D137" s="36"/>
      <c r="E137" s="36"/>
      <c r="F137" s="18"/>
      <c r="G137" s="18"/>
      <c r="H137" s="36"/>
    </row>
    <row r="138" spans="2:8" x14ac:dyDescent="0.25">
      <c r="D138" s="12"/>
      <c r="E138" s="12"/>
      <c r="F138" s="12"/>
      <c r="G138" s="12"/>
      <c r="H138" s="12"/>
    </row>
    <row r="139" spans="2:8" x14ac:dyDescent="0.25">
      <c r="D139" s="12"/>
      <c r="E139" s="12"/>
      <c r="F139" s="12"/>
      <c r="G139" s="12"/>
      <c r="H139" s="12"/>
    </row>
    <row r="140" spans="2:8" ht="31.5" x14ac:dyDescent="0.25">
      <c r="B140" s="5" t="s">
        <v>0</v>
      </c>
      <c r="C140" s="5" t="s">
        <v>1</v>
      </c>
      <c r="D140" s="39" t="str">
        <f>'Β- ΒΟΗΘΟΣ ΒΡΕΦΟΝΗ ( .......) '!D145</f>
        <v>ΔΕΥΤΕΡΑ  18/05/2020</v>
      </c>
      <c r="E140" s="39" t="str">
        <f>'Β- ΒΟΗΘΟΣ ΒΡΕΦΟΝΗ ( .......) '!E145</f>
        <v>ΤΡΙΤΗ 19/05/2020</v>
      </c>
      <c r="F140" s="39" t="str">
        <f>'Β- ΒΟΗΘΟΣ ΒΡΕΦΟΝΗ ( .......) '!F145</f>
        <v>ΤΕΤΑΡΤΗ 20/05/2020</v>
      </c>
      <c r="G140" s="39" t="str">
        <f>'Β- ΒΟΗΘΟΣ ΒΡΕΦΟΝΗ ( .......) '!G145</f>
        <v>ΠΕΜΠΤΗ 21/05/2020</v>
      </c>
      <c r="H140" s="39" t="str">
        <f>'Β- ΒΟΗΘΟΣ ΒΡΕΦΟΝΗ ( .......) '!H145</f>
        <v>ΠΑΡΑΣΚΕΥΗ 22/05/2020</v>
      </c>
    </row>
    <row r="141" spans="2:8" ht="33.75" x14ac:dyDescent="0.25">
      <c r="B141" s="6">
        <v>1</v>
      </c>
      <c r="C141" s="13" t="s">
        <v>235</v>
      </c>
      <c r="D141" s="242" t="s">
        <v>83</v>
      </c>
      <c r="E141" s="242" t="s">
        <v>84</v>
      </c>
      <c r="F141" s="242" t="s">
        <v>157</v>
      </c>
      <c r="G141" s="242" t="s">
        <v>52</v>
      </c>
      <c r="H141" s="242" t="s">
        <v>82</v>
      </c>
    </row>
    <row r="142" spans="2:8" ht="54.75" customHeight="1" x14ac:dyDescent="0.25">
      <c r="B142" s="6">
        <v>2</v>
      </c>
      <c r="C142" s="13" t="s">
        <v>236</v>
      </c>
      <c r="D142" s="242" t="s">
        <v>83</v>
      </c>
      <c r="E142" s="242" t="s">
        <v>84</v>
      </c>
      <c r="F142" s="242" t="s">
        <v>158</v>
      </c>
      <c r="G142" s="242" t="s">
        <v>52</v>
      </c>
      <c r="H142" s="242" t="s">
        <v>82</v>
      </c>
    </row>
    <row r="143" spans="2:8" ht="33.75" x14ac:dyDescent="0.25">
      <c r="B143" s="6">
        <v>3</v>
      </c>
      <c r="C143" s="13" t="s">
        <v>237</v>
      </c>
      <c r="D143" s="242" t="s">
        <v>83</v>
      </c>
      <c r="E143" s="242" t="s">
        <v>81</v>
      </c>
      <c r="F143" s="242" t="s">
        <v>160</v>
      </c>
      <c r="G143" s="242" t="s">
        <v>52</v>
      </c>
      <c r="H143" s="242" t="s">
        <v>52</v>
      </c>
    </row>
    <row r="144" spans="2:8" ht="33.75" x14ac:dyDescent="0.25">
      <c r="B144" s="6">
        <v>4</v>
      </c>
      <c r="C144" s="13" t="s">
        <v>238</v>
      </c>
      <c r="D144" s="242" t="s">
        <v>159</v>
      </c>
      <c r="E144" s="242" t="s">
        <v>81</v>
      </c>
      <c r="F144" s="242" t="s">
        <v>160</v>
      </c>
      <c r="G144" s="242" t="s">
        <v>52</v>
      </c>
      <c r="H144" s="242" t="s">
        <v>52</v>
      </c>
    </row>
    <row r="145" spans="2:8" ht="33.75" x14ac:dyDescent="0.25">
      <c r="B145" s="6">
        <v>5</v>
      </c>
      <c r="C145" s="13" t="s">
        <v>176</v>
      </c>
      <c r="D145" s="242" t="s">
        <v>83</v>
      </c>
      <c r="E145" s="242" t="s">
        <v>81</v>
      </c>
      <c r="F145" s="242" t="s">
        <v>160</v>
      </c>
      <c r="G145" s="242" t="s">
        <v>52</v>
      </c>
      <c r="H145" s="242" t="s">
        <v>52</v>
      </c>
    </row>
    <row r="146" spans="2:8" ht="33.75" x14ac:dyDescent="0.25">
      <c r="B146" s="6">
        <v>6</v>
      </c>
      <c r="C146" s="13" t="s">
        <v>239</v>
      </c>
      <c r="D146" s="242" t="s">
        <v>159</v>
      </c>
      <c r="E146" s="242" t="s">
        <v>81</v>
      </c>
      <c r="F146" s="242" t="s">
        <v>160</v>
      </c>
      <c r="G146" s="242" t="s">
        <v>52</v>
      </c>
      <c r="H146" s="242" t="s">
        <v>52</v>
      </c>
    </row>
    <row r="147" spans="2:8" ht="33.75" x14ac:dyDescent="0.25">
      <c r="D147" s="207" t="s">
        <v>160</v>
      </c>
      <c r="E147" s="207" t="s">
        <v>160</v>
      </c>
      <c r="F147" s="207" t="s">
        <v>160</v>
      </c>
      <c r="G147" s="12"/>
      <c r="H147" s="12"/>
    </row>
    <row r="148" spans="2:8" x14ac:dyDescent="0.25">
      <c r="D148" s="12"/>
      <c r="E148" s="12"/>
      <c r="F148" s="12"/>
      <c r="G148" s="12"/>
      <c r="H148" s="12"/>
    </row>
    <row r="149" spans="2:8" ht="31.5" x14ac:dyDescent="0.25">
      <c r="B149" s="5" t="s">
        <v>0</v>
      </c>
      <c r="C149" s="5" t="s">
        <v>1</v>
      </c>
      <c r="D149" s="39" t="str">
        <f>'Β- ΒΟΗΘΟΣ ΒΡΕΦΟΝΗ ( .......) '!D153</f>
        <v>ΔΕΥΤΕΡΑ  25/05/2020</v>
      </c>
      <c r="E149" s="39" t="str">
        <f>'Β- ΒΟΗΘΟΣ ΒΡΕΦΟΝΗ ( .......) '!E153</f>
        <v>ΤΡΙΤΗ 26/05/2020</v>
      </c>
      <c r="F149" s="39" t="str">
        <f>'Β- ΒΟΗΘΟΣ ΒΡΕΦΟΝΗ ( .......) '!F153</f>
        <v>ΤΕΤΑΡΤΗ 27/05/2020</v>
      </c>
      <c r="G149" s="39" t="str">
        <f>'Β- ΒΟΗΘΟΣ ΒΡΕΦΟΝΗ ( .......) '!G153</f>
        <v>ΠΕΜΠΤΗ  28/05/2020</v>
      </c>
      <c r="H149" s="39" t="str">
        <f>'Β- ΒΟΗΘΟΣ ΒΡΕΦΟΝΗ ( .......) '!H153</f>
        <v>ΠΑΡΑΣΚΕΥΗ 29/05/2020</v>
      </c>
    </row>
    <row r="150" spans="2:8" ht="33.75" x14ac:dyDescent="0.25">
      <c r="B150" s="6">
        <v>1</v>
      </c>
      <c r="C150" s="13" t="s">
        <v>235</v>
      </c>
      <c r="D150" s="207" t="s">
        <v>83</v>
      </c>
      <c r="E150" s="207" t="s">
        <v>84</v>
      </c>
      <c r="F150" s="207" t="s">
        <v>157</v>
      </c>
      <c r="G150" s="207" t="s">
        <v>52</v>
      </c>
      <c r="H150" s="207" t="s">
        <v>82</v>
      </c>
    </row>
    <row r="151" spans="2:8" ht="33.75" x14ac:dyDescent="0.25">
      <c r="B151" s="6">
        <v>2</v>
      </c>
      <c r="C151" s="13" t="s">
        <v>236</v>
      </c>
      <c r="D151" s="207" t="s">
        <v>83</v>
      </c>
      <c r="E151" s="207" t="s">
        <v>84</v>
      </c>
      <c r="F151" s="207" t="s">
        <v>158</v>
      </c>
      <c r="G151" s="207" t="s">
        <v>52</v>
      </c>
      <c r="H151" s="207" t="s">
        <v>82</v>
      </c>
    </row>
    <row r="152" spans="2:8" ht="33.75" x14ac:dyDescent="0.25">
      <c r="B152" s="6">
        <v>3</v>
      </c>
      <c r="C152" s="13" t="s">
        <v>237</v>
      </c>
      <c r="D152" s="207" t="s">
        <v>83</v>
      </c>
      <c r="E152" s="207" t="s">
        <v>84</v>
      </c>
      <c r="F152" s="207" t="s">
        <v>157</v>
      </c>
      <c r="G152" s="207" t="s">
        <v>52</v>
      </c>
      <c r="H152" s="207" t="s">
        <v>82</v>
      </c>
    </row>
    <row r="153" spans="2:8" ht="33.75" x14ac:dyDescent="0.25">
      <c r="B153" s="6">
        <v>4</v>
      </c>
      <c r="C153" s="13" t="s">
        <v>238</v>
      </c>
      <c r="D153" s="207" t="s">
        <v>83</v>
      </c>
      <c r="E153" s="207" t="s">
        <v>84</v>
      </c>
      <c r="F153" s="207" t="s">
        <v>158</v>
      </c>
      <c r="G153" s="207" t="s">
        <v>52</v>
      </c>
      <c r="H153" s="207" t="s">
        <v>82</v>
      </c>
    </row>
    <row r="154" spans="2:8" ht="33.75" x14ac:dyDescent="0.25">
      <c r="B154" s="6">
        <v>5</v>
      </c>
      <c r="C154" s="13" t="s">
        <v>176</v>
      </c>
      <c r="D154" s="207" t="s">
        <v>83</v>
      </c>
      <c r="E154" s="207" t="s">
        <v>81</v>
      </c>
      <c r="F154" s="207" t="s">
        <v>160</v>
      </c>
      <c r="G154" s="207" t="s">
        <v>52</v>
      </c>
      <c r="H154" s="207" t="s">
        <v>52</v>
      </c>
    </row>
    <row r="155" spans="2:8" ht="33.75" x14ac:dyDescent="0.25">
      <c r="B155" s="6">
        <v>6</v>
      </c>
      <c r="C155" s="13" t="s">
        <v>239</v>
      </c>
      <c r="D155" s="207" t="s">
        <v>159</v>
      </c>
      <c r="E155" s="207" t="s">
        <v>81</v>
      </c>
      <c r="F155" s="207" t="s">
        <v>160</v>
      </c>
      <c r="G155" s="207" t="s">
        <v>52</v>
      </c>
      <c r="H155" s="207" t="s">
        <v>52</v>
      </c>
    </row>
    <row r="156" spans="2:8" ht="33.75" x14ac:dyDescent="0.25">
      <c r="B156" s="6">
        <v>7</v>
      </c>
      <c r="C156" s="13" t="s">
        <v>245</v>
      </c>
      <c r="D156" s="207" t="s">
        <v>160</v>
      </c>
      <c r="E156" s="207" t="s">
        <v>160</v>
      </c>
      <c r="F156" s="207" t="s">
        <v>160</v>
      </c>
      <c r="G156" s="207" t="s">
        <v>52</v>
      </c>
      <c r="H156" s="207" t="s">
        <v>52</v>
      </c>
    </row>
    <row r="157" spans="2:8" ht="33.75" x14ac:dyDescent="0.25">
      <c r="B157" s="6">
        <v>8</v>
      </c>
      <c r="C157" s="13" t="s">
        <v>246</v>
      </c>
      <c r="D157" s="207" t="s">
        <v>160</v>
      </c>
      <c r="E157" s="207" t="s">
        <v>160</v>
      </c>
      <c r="F157" s="207" t="s">
        <v>160</v>
      </c>
      <c r="G157" s="207" t="s">
        <v>52</v>
      </c>
      <c r="H157" s="207" t="s">
        <v>52</v>
      </c>
    </row>
    <row r="158" spans="2:8" x14ac:dyDescent="0.25">
      <c r="D158" s="12"/>
      <c r="E158" s="12"/>
      <c r="F158" s="12"/>
      <c r="G158" s="12"/>
      <c r="H158" s="12"/>
    </row>
    <row r="159" spans="2:8" ht="28.5" customHeight="1" x14ac:dyDescent="0.25">
      <c r="B159" s="5" t="s">
        <v>0</v>
      </c>
      <c r="C159" s="5" t="s">
        <v>1</v>
      </c>
      <c r="D159" s="39" t="str">
        <f>'Β- ΒΟΗΘΟΣ ΒΡΕΦΟΝΗ ( .......) '!D162</f>
        <v xml:space="preserve"> ΔΕΥΤΕΡΑ 01/06/2020</v>
      </c>
      <c r="E159" s="39" t="str">
        <f>'Β- ΒΟΗΘΟΣ ΒΡΕΦΟΝΗ ( .......) '!E162</f>
        <v>ΤΡΙΤΗ 02/06/2020</v>
      </c>
      <c r="F159" s="39" t="str">
        <f>'Β- ΒΟΗΘΟΣ ΒΡΕΦΟΝΗ ( .......) '!F162</f>
        <v>ΤΕΤΑΡΤΗ 03/06/2020</v>
      </c>
      <c r="G159" s="39" t="str">
        <f>'Β- ΒΟΗΘΟΣ ΒΡΕΦΟΝΗ ( .......) '!G162</f>
        <v>ΠΕΜΠΤΗ 04/06/2020</v>
      </c>
      <c r="H159" s="39" t="str">
        <f>'Β- ΒΟΗΘΟΣ ΒΡΕΦΟΝΗ ( .......) '!H162</f>
        <v>ΠΑΡΑΣΚΕΥΗ 05/06/2020</v>
      </c>
    </row>
    <row r="160" spans="2:8" ht="33.75" x14ac:dyDescent="0.25">
      <c r="B160" s="6">
        <v>1</v>
      </c>
      <c r="C160" s="13" t="s">
        <v>235</v>
      </c>
      <c r="D160" s="242" t="s">
        <v>83</v>
      </c>
      <c r="E160" s="242" t="s">
        <v>84</v>
      </c>
      <c r="F160" s="242" t="s">
        <v>157</v>
      </c>
      <c r="G160" s="242" t="s">
        <v>52</v>
      </c>
      <c r="H160" s="242" t="s">
        <v>82</v>
      </c>
    </row>
    <row r="161" spans="2:8" ht="33.75" x14ac:dyDescent="0.25">
      <c r="B161" s="6">
        <v>2</v>
      </c>
      <c r="C161" s="13" t="s">
        <v>236</v>
      </c>
      <c r="D161" s="242" t="s">
        <v>83</v>
      </c>
      <c r="E161" s="242" t="s">
        <v>84</v>
      </c>
      <c r="F161" s="242" t="s">
        <v>158</v>
      </c>
      <c r="G161" s="242" t="s">
        <v>52</v>
      </c>
      <c r="H161" s="242" t="s">
        <v>82</v>
      </c>
    </row>
    <row r="162" spans="2:8" ht="33.75" x14ac:dyDescent="0.25">
      <c r="B162" s="6">
        <v>3</v>
      </c>
      <c r="C162" s="13" t="s">
        <v>237</v>
      </c>
      <c r="D162" s="242" t="s">
        <v>83</v>
      </c>
      <c r="E162" s="242" t="s">
        <v>81</v>
      </c>
      <c r="F162" s="242" t="s">
        <v>160</v>
      </c>
      <c r="G162" s="242" t="s">
        <v>52</v>
      </c>
      <c r="H162" s="242" t="s">
        <v>52</v>
      </c>
    </row>
    <row r="163" spans="2:8" ht="33.75" x14ac:dyDescent="0.25">
      <c r="B163" s="6">
        <v>4</v>
      </c>
      <c r="C163" s="13" t="s">
        <v>238</v>
      </c>
      <c r="D163" s="242" t="s">
        <v>83</v>
      </c>
      <c r="E163" s="242" t="s">
        <v>81</v>
      </c>
      <c r="F163" s="242" t="s">
        <v>160</v>
      </c>
      <c r="G163" s="242" t="s">
        <v>52</v>
      </c>
      <c r="H163" s="242" t="s">
        <v>52</v>
      </c>
    </row>
    <row r="164" spans="2:8" ht="33.75" x14ac:dyDescent="0.25">
      <c r="B164" s="6">
        <v>5</v>
      </c>
      <c r="C164" s="13" t="s">
        <v>176</v>
      </c>
      <c r="D164" s="242" t="s">
        <v>83</v>
      </c>
      <c r="E164" s="242" t="s">
        <v>81</v>
      </c>
      <c r="F164" s="242" t="s">
        <v>160</v>
      </c>
      <c r="G164" s="242" t="s">
        <v>52</v>
      </c>
      <c r="H164" s="242" t="s">
        <v>52</v>
      </c>
    </row>
    <row r="165" spans="2:8" ht="33.75" x14ac:dyDescent="0.25">
      <c r="B165" s="6">
        <v>6</v>
      </c>
      <c r="C165" s="13" t="s">
        <v>239</v>
      </c>
      <c r="D165" s="242" t="s">
        <v>159</v>
      </c>
      <c r="E165" s="242" t="s">
        <v>81</v>
      </c>
      <c r="F165" s="242" t="s">
        <v>160</v>
      </c>
      <c r="G165" s="242" t="s">
        <v>52</v>
      </c>
      <c r="H165" s="242" t="s">
        <v>52</v>
      </c>
    </row>
    <row r="166" spans="2:8" ht="33.75" x14ac:dyDescent="0.25">
      <c r="B166" s="6">
        <v>7</v>
      </c>
      <c r="C166" s="13" t="s">
        <v>245</v>
      </c>
      <c r="D166" s="242" t="s">
        <v>159</v>
      </c>
      <c r="E166" s="242" t="s">
        <v>81</v>
      </c>
      <c r="F166" s="242" t="s">
        <v>160</v>
      </c>
      <c r="G166" s="242" t="s">
        <v>52</v>
      </c>
      <c r="H166" s="242" t="s">
        <v>52</v>
      </c>
    </row>
    <row r="167" spans="2:8" s="91" customFormat="1" ht="33.75" x14ac:dyDescent="0.25">
      <c r="B167" s="6">
        <v>8</v>
      </c>
      <c r="C167" s="13" t="s">
        <v>246</v>
      </c>
      <c r="D167" s="242" t="s">
        <v>159</v>
      </c>
      <c r="E167" s="242" t="s">
        <v>81</v>
      </c>
      <c r="F167" s="242" t="s">
        <v>160</v>
      </c>
      <c r="G167" s="242" t="s">
        <v>52</v>
      </c>
      <c r="H167" s="242" t="s">
        <v>52</v>
      </c>
    </row>
    <row r="168" spans="2:8" s="91" customFormat="1" x14ac:dyDescent="0.25"/>
    <row r="169" spans="2:8" s="91" customFormat="1" ht="47.25" x14ac:dyDescent="0.25">
      <c r="B169" s="5" t="s">
        <v>0</v>
      </c>
      <c r="C169" s="5" t="s">
        <v>1</v>
      </c>
      <c r="D169" s="206" t="str">
        <f>'Β- ΒΟΗΘΟΣ ΒΡΕΦΟΝΗ ( .......) '!D171</f>
        <v xml:space="preserve"> ΔΕΥΤΕΡΑ (ΑΡΓΙΑ) 08/06/2020</v>
      </c>
      <c r="E169" s="68" t="str">
        <f>'Β- ΒΟΗΘΟΣ ΒΡΕΦΟΝΗ ( .......) '!E171</f>
        <v>ΤΡΙΤΗ 09/06/2020</v>
      </c>
      <c r="F169" s="68" t="str">
        <f>'Β- ΒΟΗΘΟΣ ΒΡΕΦΟΝΗ ( .......) '!F171</f>
        <v>ΤΕΤΑΡΤΗ 10/06/2020</v>
      </c>
      <c r="G169" s="68" t="str">
        <f>'Β- ΒΟΗΘΟΣ ΒΡΕΦΟΝΗ ( .......) '!G171</f>
        <v>ΠΕΜΠΤΗ 11/06/2020</v>
      </c>
      <c r="H169" s="68" t="str">
        <f>'Β- ΒΟΗΘΟΣ ΒΡΕΦΟΝΗ ( .......) '!H171</f>
        <v>ΠΑΡΑΣΚΕΥΗ 12/06/2020</v>
      </c>
    </row>
    <row r="170" spans="2:8" s="91" customFormat="1" ht="33.75" x14ac:dyDescent="0.25">
      <c r="B170" s="6">
        <v>1</v>
      </c>
      <c r="C170" s="13" t="s">
        <v>235</v>
      </c>
      <c r="D170" s="207"/>
      <c r="E170" s="207" t="s">
        <v>84</v>
      </c>
      <c r="F170" s="207" t="s">
        <v>157</v>
      </c>
      <c r="G170" s="207" t="s">
        <v>52</v>
      </c>
      <c r="H170" s="207" t="s">
        <v>82</v>
      </c>
    </row>
    <row r="171" spans="2:8" s="91" customFormat="1" ht="33.75" x14ac:dyDescent="0.25">
      <c r="B171" s="6">
        <v>2</v>
      </c>
      <c r="C171" s="13" t="s">
        <v>236</v>
      </c>
      <c r="D171" s="207"/>
      <c r="E171" s="207" t="s">
        <v>84</v>
      </c>
      <c r="F171" s="207" t="s">
        <v>158</v>
      </c>
      <c r="G171" s="207" t="s">
        <v>52</v>
      </c>
      <c r="H171" s="207" t="s">
        <v>82</v>
      </c>
    </row>
    <row r="172" spans="2:8" s="91" customFormat="1" ht="33.75" x14ac:dyDescent="0.25">
      <c r="B172" s="6">
        <v>3</v>
      </c>
      <c r="C172" s="13" t="s">
        <v>237</v>
      </c>
      <c r="D172" s="207"/>
      <c r="E172" s="207" t="s">
        <v>84</v>
      </c>
      <c r="F172" s="207" t="s">
        <v>157</v>
      </c>
      <c r="G172" s="207" t="s">
        <v>52</v>
      </c>
      <c r="H172" s="207" t="s">
        <v>82</v>
      </c>
    </row>
    <row r="173" spans="2:8" s="91" customFormat="1" ht="33.75" x14ac:dyDescent="0.25">
      <c r="B173" s="6">
        <v>4</v>
      </c>
      <c r="C173" s="13" t="s">
        <v>238</v>
      </c>
      <c r="D173" s="207"/>
      <c r="E173" s="207" t="s">
        <v>84</v>
      </c>
      <c r="F173" s="207" t="s">
        <v>158</v>
      </c>
      <c r="G173" s="207" t="s">
        <v>52</v>
      </c>
      <c r="H173" s="207" t="s">
        <v>82</v>
      </c>
    </row>
    <row r="174" spans="2:8" s="91" customFormat="1" ht="33.75" x14ac:dyDescent="0.25">
      <c r="B174" s="6">
        <v>5</v>
      </c>
      <c r="C174" s="13" t="s">
        <v>176</v>
      </c>
      <c r="D174" s="207"/>
      <c r="E174" s="207" t="s">
        <v>81</v>
      </c>
      <c r="F174" s="207" t="s">
        <v>160</v>
      </c>
      <c r="G174" s="207" t="s">
        <v>52</v>
      </c>
      <c r="H174" s="207" t="s">
        <v>52</v>
      </c>
    </row>
    <row r="175" spans="2:8" s="91" customFormat="1" ht="33.75" x14ac:dyDescent="0.25">
      <c r="B175" s="6">
        <v>6</v>
      </c>
      <c r="C175" s="13" t="s">
        <v>239</v>
      </c>
      <c r="D175" s="207"/>
      <c r="E175" s="207" t="s">
        <v>81</v>
      </c>
      <c r="F175" s="207" t="s">
        <v>160</v>
      </c>
      <c r="G175" s="207" t="s">
        <v>52</v>
      </c>
      <c r="H175" s="207" t="s">
        <v>52</v>
      </c>
    </row>
    <row r="176" spans="2:8" s="91" customFormat="1" ht="33.75" x14ac:dyDescent="0.25">
      <c r="B176" s="6">
        <v>7</v>
      </c>
      <c r="C176" s="13" t="s">
        <v>245</v>
      </c>
      <c r="D176" s="207"/>
      <c r="E176" s="207" t="s">
        <v>81</v>
      </c>
      <c r="F176" s="207" t="s">
        <v>160</v>
      </c>
      <c r="G176" s="207" t="s">
        <v>52</v>
      </c>
      <c r="H176" s="207" t="s">
        <v>52</v>
      </c>
    </row>
    <row r="177" spans="2:8" s="91" customFormat="1" ht="33.75" x14ac:dyDescent="0.25">
      <c r="B177" s="6">
        <v>8</v>
      </c>
      <c r="C177" s="13" t="s">
        <v>246</v>
      </c>
      <c r="D177" s="75"/>
      <c r="E177" s="207" t="s">
        <v>81</v>
      </c>
      <c r="F177" s="207" t="s">
        <v>160</v>
      </c>
      <c r="G177" s="207" t="s">
        <v>52</v>
      </c>
      <c r="H177" s="207" t="s">
        <v>52</v>
      </c>
    </row>
    <row r="178" spans="2:8" s="91" customFormat="1" ht="31.5" x14ac:dyDescent="0.25">
      <c r="B178" s="5" t="s">
        <v>0</v>
      </c>
      <c r="C178" s="5" t="s">
        <v>1</v>
      </c>
      <c r="D178" s="68" t="str">
        <f>'Β- ΒΟΗΘΟΣ ΒΡΕΦΟΝΗ ( .......) '!D180</f>
        <v xml:space="preserve"> ΔΕΥΤΕΡΑ 15/06/2020</v>
      </c>
      <c r="E178" s="68" t="str">
        <f>'Β- ΒΟΗΘΟΣ ΒΡΕΦΟΝΗ ( .......) '!E180</f>
        <v>ΤΡΙΤΗ 16/06/2020</v>
      </c>
      <c r="F178" s="68" t="str">
        <f>'Β- ΒΟΗΘΟΣ ΒΡΕΦΟΝΗ ( .......) '!F180</f>
        <v>ΤΕΤΑΡΤΗ 17/06/2020</v>
      </c>
      <c r="G178" s="68" t="str">
        <f>'Β- ΒΟΗΘΟΣ ΒΡΕΦΟΝΗ ( .......) '!G180</f>
        <v>ΠΕΜΠΤΗ 18/06/2020</v>
      </c>
      <c r="H178" s="68" t="str">
        <f>'Β- ΒΟΗΘΟΣ ΒΡΕΦΟΝΗ ( .......) '!H180</f>
        <v>ΠΑΡΑΣΚΕΥΗ 19/06/2020</v>
      </c>
    </row>
    <row r="179" spans="2:8" s="91" customFormat="1" ht="33.75" x14ac:dyDescent="0.25">
      <c r="B179" s="6">
        <v>1</v>
      </c>
      <c r="C179" s="13" t="s">
        <v>235</v>
      </c>
      <c r="D179" s="242" t="s">
        <v>83</v>
      </c>
      <c r="E179" s="242" t="s">
        <v>84</v>
      </c>
      <c r="F179" s="242" t="s">
        <v>157</v>
      </c>
      <c r="G179" s="242" t="s">
        <v>52</v>
      </c>
      <c r="H179" s="242" t="s">
        <v>82</v>
      </c>
    </row>
    <row r="180" spans="2:8" s="91" customFormat="1" ht="33.75" x14ac:dyDescent="0.25">
      <c r="B180" s="6">
        <v>2</v>
      </c>
      <c r="C180" s="13" t="s">
        <v>236</v>
      </c>
      <c r="D180" s="242" t="s">
        <v>83</v>
      </c>
      <c r="E180" s="242" t="s">
        <v>84</v>
      </c>
      <c r="F180" s="242" t="s">
        <v>158</v>
      </c>
      <c r="G180" s="242" t="s">
        <v>52</v>
      </c>
      <c r="H180" s="242" t="s">
        <v>82</v>
      </c>
    </row>
    <row r="181" spans="2:8" s="91" customFormat="1" ht="33.75" x14ac:dyDescent="0.25">
      <c r="B181" s="6">
        <v>3</v>
      </c>
      <c r="C181" s="13" t="s">
        <v>237</v>
      </c>
      <c r="D181" s="242" t="s">
        <v>83</v>
      </c>
      <c r="E181" s="242" t="s">
        <v>81</v>
      </c>
      <c r="F181" s="242" t="s">
        <v>160</v>
      </c>
      <c r="G181" s="242" t="s">
        <v>52</v>
      </c>
      <c r="H181" s="242" t="s">
        <v>82</v>
      </c>
    </row>
    <row r="182" spans="2:8" s="91" customFormat="1" ht="33.75" x14ac:dyDescent="0.25">
      <c r="B182" s="6">
        <v>4</v>
      </c>
      <c r="C182" s="13" t="s">
        <v>238</v>
      </c>
      <c r="D182" s="242" t="s">
        <v>159</v>
      </c>
      <c r="E182" s="242" t="s">
        <v>81</v>
      </c>
      <c r="F182" s="242" t="s">
        <v>160</v>
      </c>
      <c r="G182" s="242" t="s">
        <v>52</v>
      </c>
      <c r="H182" s="242" t="s">
        <v>82</v>
      </c>
    </row>
    <row r="183" spans="2:8" s="91" customFormat="1" ht="33.75" x14ac:dyDescent="0.25">
      <c r="B183" s="6">
        <v>5</v>
      </c>
      <c r="C183" s="13" t="s">
        <v>176</v>
      </c>
      <c r="D183" s="242" t="s">
        <v>83</v>
      </c>
      <c r="E183" s="242" t="s">
        <v>81</v>
      </c>
      <c r="F183" s="242" t="s">
        <v>160</v>
      </c>
      <c r="G183" s="242" t="s">
        <v>52</v>
      </c>
      <c r="H183" s="242" t="s">
        <v>82</v>
      </c>
    </row>
    <row r="184" spans="2:8" s="91" customFormat="1" ht="33.75" x14ac:dyDescent="0.25">
      <c r="B184" s="6">
        <v>6</v>
      </c>
      <c r="C184" s="13" t="s">
        <v>239</v>
      </c>
      <c r="D184" s="242" t="s">
        <v>159</v>
      </c>
      <c r="E184" s="242" t="s">
        <v>81</v>
      </c>
      <c r="F184" s="242" t="s">
        <v>160</v>
      </c>
      <c r="G184" s="242" t="s">
        <v>52</v>
      </c>
      <c r="H184" s="242" t="s">
        <v>82</v>
      </c>
    </row>
    <row r="185" spans="2:8" s="91" customFormat="1" ht="33.75" x14ac:dyDescent="0.25">
      <c r="B185" s="6">
        <v>7</v>
      </c>
      <c r="C185" s="13" t="s">
        <v>245</v>
      </c>
      <c r="D185" s="242" t="s">
        <v>83</v>
      </c>
      <c r="E185" s="242" t="s">
        <v>81</v>
      </c>
      <c r="F185" s="242" t="s">
        <v>160</v>
      </c>
      <c r="G185" s="242" t="s">
        <v>52</v>
      </c>
      <c r="H185" s="242" t="s">
        <v>82</v>
      </c>
    </row>
    <row r="186" spans="2:8" s="91" customFormat="1" ht="33.75" x14ac:dyDescent="0.25">
      <c r="B186" s="6">
        <v>8</v>
      </c>
      <c r="C186" s="13" t="s">
        <v>246</v>
      </c>
      <c r="D186" s="242" t="s">
        <v>159</v>
      </c>
      <c r="E186" s="242" t="s">
        <v>81</v>
      </c>
      <c r="F186" s="242" t="s">
        <v>160</v>
      </c>
      <c r="G186" s="242" t="s">
        <v>52</v>
      </c>
      <c r="H186" s="242" t="s">
        <v>82</v>
      </c>
    </row>
    <row r="187" spans="2:8" s="91" customFormat="1" ht="31.5" x14ac:dyDescent="0.25">
      <c r="B187" s="5" t="s">
        <v>0</v>
      </c>
      <c r="C187" s="5" t="s">
        <v>1</v>
      </c>
      <c r="D187" s="68" t="s">
        <v>225</v>
      </c>
      <c r="E187" s="39" t="s">
        <v>226</v>
      </c>
      <c r="F187" s="39" t="s">
        <v>178</v>
      </c>
      <c r="G187" s="40" t="s">
        <v>227</v>
      </c>
      <c r="H187" s="40" t="s">
        <v>179</v>
      </c>
    </row>
    <row r="188" spans="2:8" s="91" customFormat="1" ht="33.75" x14ac:dyDescent="0.25">
      <c r="B188" s="6">
        <v>1</v>
      </c>
      <c r="C188" s="13" t="s">
        <v>235</v>
      </c>
      <c r="D188" s="207" t="s">
        <v>83</v>
      </c>
      <c r="E188" s="207" t="s">
        <v>84</v>
      </c>
      <c r="F188" s="207" t="s">
        <v>157</v>
      </c>
      <c r="G188" s="207" t="s">
        <v>52</v>
      </c>
      <c r="H188" s="207" t="s">
        <v>82</v>
      </c>
    </row>
    <row r="189" spans="2:8" s="91" customFormat="1" ht="33.75" x14ac:dyDescent="0.25">
      <c r="B189" s="6">
        <v>2</v>
      </c>
      <c r="C189" s="13" t="s">
        <v>236</v>
      </c>
      <c r="D189" s="207" t="s">
        <v>83</v>
      </c>
      <c r="E189" s="207" t="s">
        <v>84</v>
      </c>
      <c r="F189" s="207" t="s">
        <v>158</v>
      </c>
      <c r="G189" s="207" t="s">
        <v>52</v>
      </c>
      <c r="H189" s="207" t="s">
        <v>82</v>
      </c>
    </row>
    <row r="190" spans="2:8" s="91" customFormat="1" ht="33.75" x14ac:dyDescent="0.25">
      <c r="B190" s="6">
        <v>3</v>
      </c>
      <c r="C190" s="13" t="s">
        <v>237</v>
      </c>
      <c r="D190" s="207" t="s">
        <v>83</v>
      </c>
      <c r="E190" s="207" t="s">
        <v>84</v>
      </c>
      <c r="F190" s="207" t="s">
        <v>157</v>
      </c>
      <c r="G190" s="207" t="s">
        <v>52</v>
      </c>
      <c r="H190" s="207" t="s">
        <v>82</v>
      </c>
    </row>
    <row r="191" spans="2:8" s="91" customFormat="1" ht="33.75" x14ac:dyDescent="0.25">
      <c r="B191" s="6">
        <v>4</v>
      </c>
      <c r="C191" s="13" t="s">
        <v>238</v>
      </c>
      <c r="D191" s="207" t="s">
        <v>83</v>
      </c>
      <c r="E191" s="207" t="s">
        <v>84</v>
      </c>
      <c r="F191" s="207" t="s">
        <v>158</v>
      </c>
      <c r="G191" s="207" t="s">
        <v>52</v>
      </c>
      <c r="H191" s="207" t="s">
        <v>82</v>
      </c>
    </row>
    <row r="192" spans="2:8" s="91" customFormat="1" ht="33.75" x14ac:dyDescent="0.25">
      <c r="B192" s="6">
        <v>5</v>
      </c>
      <c r="C192" s="13" t="s">
        <v>176</v>
      </c>
      <c r="D192" s="207" t="s">
        <v>83</v>
      </c>
      <c r="E192" s="207" t="s">
        <v>83</v>
      </c>
      <c r="F192" s="207" t="s">
        <v>160</v>
      </c>
      <c r="G192" s="207" t="s">
        <v>157</v>
      </c>
      <c r="H192" s="242" t="s">
        <v>158</v>
      </c>
    </row>
    <row r="193" spans="2:8" s="91" customFormat="1" ht="33.75" x14ac:dyDescent="0.25">
      <c r="B193" s="6">
        <v>6</v>
      </c>
      <c r="C193" s="13" t="s">
        <v>239</v>
      </c>
      <c r="D193" s="207" t="s">
        <v>159</v>
      </c>
      <c r="E193" s="207" t="s">
        <v>83</v>
      </c>
      <c r="F193" s="207" t="s">
        <v>160</v>
      </c>
      <c r="G193" s="207" t="s">
        <v>157</v>
      </c>
      <c r="H193" s="242" t="s">
        <v>158</v>
      </c>
    </row>
    <row r="194" spans="2:8" s="91" customFormat="1" ht="33.75" x14ac:dyDescent="0.25">
      <c r="B194" s="6">
        <v>7</v>
      </c>
      <c r="C194" s="13" t="s">
        <v>245</v>
      </c>
      <c r="D194" s="207" t="s">
        <v>159</v>
      </c>
      <c r="E194" s="207" t="s">
        <v>83</v>
      </c>
      <c r="F194" s="207" t="s">
        <v>160</v>
      </c>
      <c r="G194" s="207" t="s">
        <v>157</v>
      </c>
      <c r="H194" s="242" t="s">
        <v>158</v>
      </c>
    </row>
    <row r="195" spans="2:8" s="91" customFormat="1" ht="33.75" x14ac:dyDescent="0.25">
      <c r="B195" s="6">
        <v>8</v>
      </c>
      <c r="C195" s="13" t="s">
        <v>246</v>
      </c>
      <c r="D195" s="207" t="s">
        <v>159</v>
      </c>
      <c r="E195" s="207" t="s">
        <v>83</v>
      </c>
      <c r="F195" s="207" t="s">
        <v>160</v>
      </c>
      <c r="G195" s="207" t="s">
        <v>157</v>
      </c>
      <c r="H195" s="242" t="s">
        <v>158</v>
      </c>
    </row>
    <row r="196" spans="2:8" s="91" customFormat="1" x14ac:dyDescent="0.25">
      <c r="B196" s="245"/>
      <c r="C196" s="74"/>
      <c r="D196" s="207"/>
      <c r="E196" s="207"/>
      <c r="F196" s="207"/>
      <c r="G196" s="207"/>
      <c r="H196" s="207"/>
    </row>
    <row r="197" spans="2:8" s="91" customFormat="1" ht="31.5" x14ac:dyDescent="0.25">
      <c r="B197" s="5" t="s">
        <v>0</v>
      </c>
      <c r="C197" s="5" t="s">
        <v>1</v>
      </c>
      <c r="D197" s="68" t="s">
        <v>228</v>
      </c>
      <c r="E197" s="39" t="s">
        <v>171</v>
      </c>
      <c r="F197" s="39"/>
      <c r="G197" s="40"/>
      <c r="H197" s="40"/>
    </row>
    <row r="198" spans="2:8" s="91" customFormat="1" ht="22.5" x14ac:dyDescent="0.25">
      <c r="B198" s="6">
        <v>1</v>
      </c>
      <c r="C198" s="13" t="s">
        <v>235</v>
      </c>
      <c r="D198" s="207" t="s">
        <v>83</v>
      </c>
      <c r="E198" s="207" t="s">
        <v>84</v>
      </c>
      <c r="F198" s="18"/>
      <c r="G198" s="18"/>
      <c r="H198" s="18"/>
    </row>
    <row r="199" spans="2:8" s="91" customFormat="1" ht="22.5" x14ac:dyDescent="0.25">
      <c r="B199" s="6">
        <v>2</v>
      </c>
      <c r="C199" s="13" t="s">
        <v>236</v>
      </c>
      <c r="D199" s="207" t="s">
        <v>83</v>
      </c>
      <c r="E199" s="207" t="s">
        <v>84</v>
      </c>
      <c r="F199" s="18"/>
      <c r="G199" s="18"/>
      <c r="H199" s="18"/>
    </row>
    <row r="200" spans="2:8" s="91" customFormat="1" ht="22.5" x14ac:dyDescent="0.25">
      <c r="B200" s="6">
        <v>3</v>
      </c>
      <c r="C200" s="13" t="s">
        <v>237</v>
      </c>
      <c r="D200" s="207" t="s">
        <v>83</v>
      </c>
      <c r="E200" s="207" t="s">
        <v>84</v>
      </c>
      <c r="F200" s="18"/>
      <c r="G200" s="18"/>
      <c r="H200" s="18"/>
    </row>
    <row r="201" spans="2:8" s="91" customFormat="1" ht="22.5" x14ac:dyDescent="0.25">
      <c r="B201" s="6">
        <v>4</v>
      </c>
      <c r="C201" s="13" t="s">
        <v>238</v>
      </c>
      <c r="D201" s="207" t="s">
        <v>83</v>
      </c>
      <c r="E201" s="207" t="s">
        <v>84</v>
      </c>
      <c r="F201" s="18"/>
      <c r="G201" s="18"/>
      <c r="H201" s="18"/>
    </row>
    <row r="202" spans="2:8" s="91" customFormat="1" ht="33.75" x14ac:dyDescent="0.25">
      <c r="B202" s="6">
        <v>5</v>
      </c>
      <c r="C202" s="13" t="s">
        <v>176</v>
      </c>
      <c r="D202" s="207" t="s">
        <v>83</v>
      </c>
      <c r="E202" s="207" t="s">
        <v>160</v>
      </c>
      <c r="F202" s="18"/>
      <c r="G202" s="18"/>
      <c r="H202" s="18"/>
    </row>
    <row r="203" spans="2:8" s="91" customFormat="1" ht="33.75" x14ac:dyDescent="0.25">
      <c r="B203" s="6">
        <v>6</v>
      </c>
      <c r="C203" s="13" t="s">
        <v>239</v>
      </c>
      <c r="D203" s="207" t="s">
        <v>83</v>
      </c>
      <c r="E203" s="207" t="s">
        <v>160</v>
      </c>
      <c r="F203" s="6"/>
      <c r="G203" s="6"/>
      <c r="H203" s="6"/>
    </row>
    <row r="204" spans="2:8" s="91" customFormat="1" ht="33.75" x14ac:dyDescent="0.25">
      <c r="B204" s="6">
        <v>7</v>
      </c>
      <c r="C204" s="13" t="s">
        <v>245</v>
      </c>
      <c r="D204" s="207" t="s">
        <v>83</v>
      </c>
      <c r="E204" s="207" t="s">
        <v>160</v>
      </c>
    </row>
    <row r="205" spans="2:8" s="91" customFormat="1" ht="33.75" x14ac:dyDescent="0.25">
      <c r="B205" s="6">
        <v>8</v>
      </c>
      <c r="C205" s="13" t="s">
        <v>246</v>
      </c>
      <c r="D205" s="207" t="s">
        <v>83</v>
      </c>
      <c r="E205" s="207" t="s">
        <v>160</v>
      </c>
    </row>
    <row r="206" spans="2:8" s="91" customFormat="1" x14ac:dyDescent="0.25"/>
    <row r="207" spans="2:8" s="91" customFormat="1" x14ac:dyDescent="0.25"/>
    <row r="208" spans="2:8" s="91" customFormat="1" x14ac:dyDescent="0.25"/>
    <row r="209" spans="2:8" s="91" customFormat="1" x14ac:dyDescent="0.25"/>
    <row r="210" spans="2:8" s="91" customFormat="1" x14ac:dyDescent="0.25"/>
    <row r="211" spans="2:8" s="91" customFormat="1" x14ac:dyDescent="0.25"/>
    <row r="212" spans="2:8" s="91" customFormat="1" x14ac:dyDescent="0.25"/>
    <row r="213" spans="2:8" s="91" customFormat="1" x14ac:dyDescent="0.25"/>
    <row r="214" spans="2:8" s="91" customFormat="1" x14ac:dyDescent="0.25"/>
    <row r="215" spans="2:8" s="91" customFormat="1" x14ac:dyDescent="0.25"/>
    <row r="216" spans="2:8" s="91" customFormat="1" x14ac:dyDescent="0.25"/>
    <row r="217" spans="2:8" x14ac:dyDescent="0.25">
      <c r="B217" s="50"/>
      <c r="C217" s="50"/>
      <c r="D217" s="50"/>
      <c r="E217" s="50"/>
      <c r="F217" s="50"/>
      <c r="G217" s="50"/>
      <c r="H217" s="50"/>
    </row>
    <row r="218" spans="2:8" ht="26.25" x14ac:dyDescent="0.25">
      <c r="B218" s="263" t="s">
        <v>16</v>
      </c>
      <c r="C218" s="263"/>
      <c r="D218" s="263"/>
      <c r="E218" s="263"/>
      <c r="F218" s="263"/>
      <c r="G218" s="263"/>
      <c r="H218" s="263"/>
    </row>
    <row r="219" spans="2:8" ht="31.5" x14ac:dyDescent="0.25">
      <c r="B219" s="5" t="s">
        <v>0</v>
      </c>
      <c r="C219" s="5" t="s">
        <v>1</v>
      </c>
      <c r="D219" s="5" t="str">
        <f>'Β- ΒΟΗΘΟΣ ΒΡΕΦΟΝΗ ( .......) '!D210</f>
        <v xml:space="preserve"> ΔΕΥΤΕΡΑ 08/06/2020</v>
      </c>
      <c r="E219" s="5" t="str">
        <f>'Β- ΒΟΗΘΟΣ ΒΡΕΦΟΝΗ ( .......) '!E210</f>
        <v>ΤΡΙΤΗ 09/06/2020</v>
      </c>
      <c r="F219" s="5" t="str">
        <f>'Β- ΒΟΗΘΟΣ ΒΡΕΦΟΝΗ ( .......) '!F210</f>
        <v xml:space="preserve"> ΤΕΤΑΡΤΗ 10/06/2021</v>
      </c>
      <c r="G219" s="5" t="str">
        <f>'Β- ΒΟΗΘΟΣ ΒΡΕΦΟΝΗ ( .......) '!G210</f>
        <v>ΠΕΜΠΤΗ 11/06/2021</v>
      </c>
      <c r="H219" s="5" t="str">
        <f>'Β- ΒΟΗΘΟΣ ΒΡΕΦΟΝΗ ( .......) '!H210</f>
        <v>ΠΑΡΑΣΚΕΥΗ  12/06/2022</v>
      </c>
    </row>
    <row r="220" spans="2:8" ht="56.25" x14ac:dyDescent="0.25">
      <c r="B220" s="6">
        <v>1</v>
      </c>
      <c r="C220" s="13" t="s">
        <v>10</v>
      </c>
      <c r="D220" s="18" t="s">
        <v>234</v>
      </c>
      <c r="E220" s="18" t="s">
        <v>234</v>
      </c>
      <c r="F220" s="18" t="s">
        <v>234</v>
      </c>
      <c r="G220" s="18" t="s">
        <v>234</v>
      </c>
      <c r="H220" s="18" t="s">
        <v>234</v>
      </c>
    </row>
    <row r="221" spans="2:8" ht="52.5" customHeight="1" x14ac:dyDescent="0.25">
      <c r="B221" s="6">
        <v>2</v>
      </c>
      <c r="C221" s="13" t="s">
        <v>11</v>
      </c>
      <c r="D221" s="18" t="s">
        <v>234</v>
      </c>
      <c r="E221" s="18" t="s">
        <v>234</v>
      </c>
      <c r="F221" s="18" t="s">
        <v>234</v>
      </c>
      <c r="G221" s="18" t="s">
        <v>234</v>
      </c>
      <c r="H221" s="18" t="s">
        <v>234</v>
      </c>
    </row>
    <row r="222" spans="2:8" ht="56.25" x14ac:dyDescent="0.25">
      <c r="B222" s="6">
        <v>3</v>
      </c>
      <c r="C222" s="13" t="s">
        <v>12</v>
      </c>
      <c r="D222" s="18" t="s">
        <v>234</v>
      </c>
      <c r="E222" s="18" t="s">
        <v>234</v>
      </c>
      <c r="F222" s="18" t="s">
        <v>234</v>
      </c>
      <c r="G222" s="18" t="s">
        <v>234</v>
      </c>
      <c r="H222" s="18" t="s">
        <v>234</v>
      </c>
    </row>
    <row r="223" spans="2:8" ht="56.25" x14ac:dyDescent="0.25">
      <c r="B223" s="6">
        <v>4</v>
      </c>
      <c r="C223" s="13" t="s">
        <v>13</v>
      </c>
      <c r="D223" s="18" t="s">
        <v>234</v>
      </c>
      <c r="E223" s="18" t="s">
        <v>234</v>
      </c>
      <c r="F223" s="18" t="s">
        <v>234</v>
      </c>
      <c r="G223" s="18" t="s">
        <v>234</v>
      </c>
      <c r="H223" s="18" t="s">
        <v>234</v>
      </c>
    </row>
    <row r="224" spans="2:8" x14ac:dyDescent="0.25">
      <c r="B224" s="108"/>
      <c r="C224" s="74"/>
      <c r="D224" s="36"/>
      <c r="E224" s="36"/>
      <c r="F224" s="18"/>
      <c r="G224" s="18"/>
      <c r="H224" s="36"/>
    </row>
    <row r="225" spans="2:8" x14ac:dyDescent="0.25">
      <c r="B225" s="108"/>
      <c r="C225" s="74"/>
      <c r="D225" s="75"/>
      <c r="E225" s="108"/>
      <c r="F225" s="108"/>
      <c r="G225" s="108"/>
      <c r="H225" s="108"/>
    </row>
    <row r="226" spans="2:8" ht="26.25" x14ac:dyDescent="0.25">
      <c r="B226" s="258" t="s">
        <v>17</v>
      </c>
      <c r="C226" s="258"/>
      <c r="D226" s="258"/>
      <c r="E226" s="258"/>
      <c r="F226" s="258"/>
      <c r="G226" s="258"/>
      <c r="H226" s="258"/>
    </row>
    <row r="227" spans="2:8" ht="31.5" x14ac:dyDescent="0.25">
      <c r="B227" s="5" t="s">
        <v>0</v>
      </c>
      <c r="C227" s="5" t="s">
        <v>1</v>
      </c>
      <c r="D227" s="5" t="str">
        <f>'Β- ΒΟΗΘΟΣ ΒΡΕΦΟΝΗ ( .......) '!D218</f>
        <v xml:space="preserve"> ΔΕΥΤΕΡΑ 22/6/2020</v>
      </c>
      <c r="E227" s="5" t="str">
        <f>'Β- ΒΟΗΘΟΣ ΒΡΕΦΟΝΗ ( .......) '!E218</f>
        <v>ΤΡΙΤΗ 23/6/2020</v>
      </c>
      <c r="F227" s="5" t="str">
        <f>'Β- ΒΟΗΘΟΣ ΒΡΕΦΟΝΗ ( .......) '!F218</f>
        <v xml:space="preserve"> ΔΕΥΤΕΡΑ 24/6/2020</v>
      </c>
      <c r="G227" s="5" t="str">
        <f>'Β- ΒΟΗΘΟΣ ΒΡΕΦΟΝΗ ( .......) '!G218</f>
        <v>ΤΡΙΤΗ 25/6/2020</v>
      </c>
      <c r="H227" s="5" t="str">
        <f>'Β- ΒΟΗΘΟΣ ΒΡΕΦΟΝΗ ( .......) '!H218</f>
        <v xml:space="preserve"> ΔΕΥΤΕΡΑ 26/6/2020</v>
      </c>
    </row>
    <row r="228" spans="2:8" ht="56.25" x14ac:dyDescent="0.25">
      <c r="B228" s="6">
        <v>1</v>
      </c>
      <c r="C228" s="13" t="s">
        <v>25</v>
      </c>
      <c r="D228" s="18" t="s">
        <v>234</v>
      </c>
      <c r="E228" s="18" t="s">
        <v>234</v>
      </c>
      <c r="F228" s="18" t="s">
        <v>234</v>
      </c>
      <c r="G228" s="18" t="s">
        <v>234</v>
      </c>
      <c r="H228" s="18" t="s">
        <v>234</v>
      </c>
    </row>
    <row r="229" spans="2:8" ht="56.25" x14ac:dyDescent="0.25">
      <c r="B229" s="6">
        <v>1</v>
      </c>
      <c r="C229" s="13"/>
      <c r="D229" s="18" t="s">
        <v>234</v>
      </c>
      <c r="E229" s="18" t="s">
        <v>234</v>
      </c>
      <c r="F229" s="18" t="s">
        <v>234</v>
      </c>
      <c r="G229" s="18" t="s">
        <v>234</v>
      </c>
      <c r="H229" s="18" t="s">
        <v>234</v>
      </c>
    </row>
    <row r="230" spans="2:8" ht="56.25" x14ac:dyDescent="0.25">
      <c r="B230" s="6">
        <v>2</v>
      </c>
      <c r="C230" s="13" t="s">
        <v>26</v>
      </c>
      <c r="D230" s="18" t="s">
        <v>234</v>
      </c>
      <c r="E230" s="18" t="s">
        <v>234</v>
      </c>
      <c r="F230" s="18" t="s">
        <v>234</v>
      </c>
      <c r="G230" s="18" t="s">
        <v>234</v>
      </c>
      <c r="H230" s="18" t="s">
        <v>234</v>
      </c>
    </row>
    <row r="231" spans="2:8" ht="56.25" x14ac:dyDescent="0.25">
      <c r="B231" s="6">
        <v>2</v>
      </c>
      <c r="C231" s="13"/>
      <c r="D231" s="18" t="s">
        <v>234</v>
      </c>
      <c r="E231" s="18" t="s">
        <v>234</v>
      </c>
      <c r="F231" s="18" t="s">
        <v>234</v>
      </c>
      <c r="G231" s="18" t="s">
        <v>234</v>
      </c>
      <c r="H231" s="18" t="s">
        <v>234</v>
      </c>
    </row>
    <row r="232" spans="2:8" ht="56.25" x14ac:dyDescent="0.25">
      <c r="B232" s="6">
        <v>3</v>
      </c>
      <c r="C232" s="13" t="s">
        <v>27</v>
      </c>
      <c r="D232" s="18" t="s">
        <v>234</v>
      </c>
      <c r="E232" s="18" t="s">
        <v>234</v>
      </c>
      <c r="F232" s="18" t="s">
        <v>234</v>
      </c>
      <c r="G232" s="18" t="s">
        <v>234</v>
      </c>
      <c r="H232" s="18" t="s">
        <v>234</v>
      </c>
    </row>
    <row r="233" spans="2:8" x14ac:dyDescent="0.25">
      <c r="B233" s="6">
        <v>3</v>
      </c>
      <c r="C233" s="13"/>
      <c r="D233" s="18"/>
      <c r="E233" s="18"/>
      <c r="F233" s="18"/>
      <c r="G233" s="18"/>
      <c r="H233" s="63"/>
    </row>
    <row r="234" spans="2:8" x14ac:dyDescent="0.25">
      <c r="B234" s="119"/>
      <c r="C234" s="119"/>
      <c r="D234" s="119"/>
      <c r="E234" s="119"/>
      <c r="F234" s="119"/>
      <c r="G234" s="119"/>
      <c r="H234" s="119"/>
    </row>
    <row r="235" spans="2:8" x14ac:dyDescent="0.25">
      <c r="B235" s="126"/>
      <c r="C235" s="126"/>
      <c r="D235" s="127"/>
      <c r="E235" s="127"/>
      <c r="F235" s="127"/>
      <c r="G235" s="127"/>
      <c r="H235" s="127"/>
    </row>
    <row r="236" spans="2:8" x14ac:dyDescent="0.25">
      <c r="B236" s="126"/>
      <c r="C236" s="126"/>
      <c r="D236" s="127"/>
      <c r="E236" s="127"/>
      <c r="F236" s="127"/>
      <c r="G236" s="127"/>
      <c r="H236" s="127"/>
    </row>
    <row r="237" spans="2:8" x14ac:dyDescent="0.25">
      <c r="B237" s="126"/>
      <c r="C237" s="126"/>
      <c r="D237" s="128"/>
      <c r="E237" s="128"/>
      <c r="F237" s="128"/>
      <c r="G237" s="128"/>
      <c r="H237" s="128"/>
    </row>
    <row r="238" spans="2:8" x14ac:dyDescent="0.25">
      <c r="B238" s="129"/>
      <c r="C238" s="129"/>
      <c r="D238" s="128"/>
      <c r="E238" s="128"/>
      <c r="F238" s="128"/>
      <c r="G238" s="128"/>
      <c r="H238" s="128"/>
    </row>
    <row r="239" spans="2:8" x14ac:dyDescent="0.25">
      <c r="B239" s="120"/>
      <c r="C239" s="120"/>
      <c r="D239" s="127"/>
      <c r="E239" s="127"/>
      <c r="F239" s="127"/>
      <c r="G239" s="127"/>
      <c r="H239" s="127"/>
    </row>
    <row r="240" spans="2:8" x14ac:dyDescent="0.25">
      <c r="B240" s="120"/>
      <c r="C240" s="120"/>
      <c r="D240" s="127"/>
      <c r="E240" s="127"/>
      <c r="F240" s="127"/>
      <c r="G240" s="127"/>
      <c r="H240" s="127"/>
    </row>
    <row r="241" spans="2:8" x14ac:dyDescent="0.25">
      <c r="B241" s="50"/>
      <c r="C241" s="120"/>
      <c r="D241" s="50"/>
      <c r="E241" s="50"/>
      <c r="F241" s="50"/>
      <c r="G241" s="50"/>
      <c r="H241" s="50"/>
    </row>
    <row r="242" spans="2:8" x14ac:dyDescent="0.25">
      <c r="B242" s="121"/>
      <c r="C242" s="121"/>
      <c r="D242" s="121"/>
      <c r="E242" s="121"/>
      <c r="F242" s="121"/>
      <c r="G242" s="121"/>
      <c r="H242" s="121"/>
    </row>
    <row r="243" spans="2:8" x14ac:dyDescent="0.25">
      <c r="B243" s="50"/>
      <c r="C243" s="50"/>
      <c r="D243" s="50"/>
      <c r="E243" s="50"/>
      <c r="F243" s="50"/>
      <c r="G243" s="50"/>
      <c r="H243" s="50"/>
    </row>
    <row r="244" spans="2:8" ht="15" customHeight="1" x14ac:dyDescent="0.25">
      <c r="B244" s="130"/>
      <c r="C244" s="50"/>
      <c r="D244" s="50"/>
      <c r="E244" s="50"/>
      <c r="F244" s="50"/>
      <c r="G244" s="50"/>
      <c r="H244" s="50"/>
    </row>
    <row r="245" spans="2:8" x14ac:dyDescent="0.25">
      <c r="B245" s="50"/>
      <c r="C245" s="50"/>
      <c r="D245" s="50"/>
      <c r="E245" s="50"/>
      <c r="F245" s="50"/>
      <c r="G245" s="50"/>
      <c r="H245" s="50"/>
    </row>
    <row r="246" spans="2:8" x14ac:dyDescent="0.25">
      <c r="B246" s="50"/>
      <c r="C246" s="50"/>
      <c r="D246" s="50"/>
      <c r="E246" s="50"/>
      <c r="F246" s="50"/>
      <c r="G246" s="50"/>
      <c r="H246" s="50"/>
    </row>
    <row r="247" spans="2:8" x14ac:dyDescent="0.25">
      <c r="B247" s="50"/>
      <c r="C247" s="50"/>
      <c r="D247" s="50"/>
      <c r="E247" s="50"/>
      <c r="F247" s="50"/>
      <c r="G247" s="50"/>
      <c r="H247" s="50"/>
    </row>
    <row r="248" spans="2:8" x14ac:dyDescent="0.25">
      <c r="B248" s="50"/>
      <c r="C248" s="50"/>
      <c r="D248" s="50"/>
      <c r="E248" s="50"/>
      <c r="F248" s="50"/>
      <c r="G248" s="50"/>
      <c r="H248" s="50"/>
    </row>
    <row r="249" spans="2:8" x14ac:dyDescent="0.25">
      <c r="B249" s="50"/>
      <c r="C249" s="50"/>
      <c r="D249" s="50"/>
      <c r="E249" s="50"/>
      <c r="F249" s="50"/>
      <c r="G249" s="50"/>
      <c r="H249" s="50"/>
    </row>
    <row r="250" spans="2:8" x14ac:dyDescent="0.25">
      <c r="B250" s="50"/>
      <c r="C250" s="50"/>
      <c r="D250" s="50"/>
      <c r="E250" s="50"/>
      <c r="F250" s="50"/>
      <c r="G250" s="50"/>
      <c r="H250" s="50"/>
    </row>
    <row r="251" spans="2:8" x14ac:dyDescent="0.25">
      <c r="B251" s="50"/>
      <c r="C251" s="50"/>
      <c r="D251" s="50"/>
      <c r="E251" s="50"/>
      <c r="F251" s="50"/>
      <c r="G251" s="50"/>
      <c r="H251" s="50"/>
    </row>
    <row r="252" spans="2:8" x14ac:dyDescent="0.25">
      <c r="B252" s="50"/>
      <c r="C252" s="50"/>
      <c r="D252" s="50"/>
      <c r="E252" s="50"/>
      <c r="F252" s="50"/>
      <c r="G252" s="50"/>
      <c r="H252" s="50"/>
    </row>
    <row r="253" spans="2:8" x14ac:dyDescent="0.25">
      <c r="B253" s="50"/>
      <c r="C253" s="50"/>
      <c r="D253" s="50"/>
      <c r="E253" s="50"/>
      <c r="F253" s="50"/>
      <c r="G253" s="50"/>
      <c r="H253" s="50"/>
    </row>
    <row r="254" spans="2:8" x14ac:dyDescent="0.25">
      <c r="B254" s="50"/>
      <c r="C254" s="50"/>
      <c r="D254" s="50"/>
      <c r="E254" s="50"/>
      <c r="F254" s="50"/>
      <c r="G254" s="50"/>
      <c r="H254" s="50"/>
    </row>
    <row r="255" spans="2:8" x14ac:dyDescent="0.25">
      <c r="B255" s="50"/>
      <c r="C255" s="50"/>
      <c r="D255" s="50"/>
      <c r="E255" s="50"/>
      <c r="F255" s="50"/>
      <c r="G255" s="50"/>
      <c r="H255" s="50"/>
    </row>
    <row r="256" spans="2:8" x14ac:dyDescent="0.25">
      <c r="B256" s="50"/>
      <c r="C256" s="50"/>
      <c r="D256" s="50"/>
      <c r="E256" s="50"/>
      <c r="F256" s="50"/>
      <c r="G256" s="50"/>
      <c r="H256" s="50"/>
    </row>
    <row r="257" spans="2:8" x14ac:dyDescent="0.25">
      <c r="B257" s="50"/>
      <c r="C257" s="50"/>
      <c r="D257" s="50"/>
      <c r="E257" s="50"/>
      <c r="F257" s="50"/>
      <c r="G257" s="50"/>
      <c r="H257" s="50"/>
    </row>
    <row r="258" spans="2:8" x14ac:dyDescent="0.25">
      <c r="B258" s="50"/>
      <c r="C258" s="50"/>
      <c r="D258" s="50"/>
      <c r="E258" s="50"/>
      <c r="F258" s="50"/>
      <c r="G258" s="50"/>
      <c r="H258" s="50"/>
    </row>
    <row r="259" spans="2:8" x14ac:dyDescent="0.25">
      <c r="B259" s="50"/>
      <c r="C259" s="50"/>
      <c r="D259" s="50"/>
      <c r="E259" s="50"/>
      <c r="F259" s="50"/>
      <c r="G259" s="50"/>
      <c r="H259" s="50"/>
    </row>
    <row r="260" spans="2:8" x14ac:dyDescent="0.25">
      <c r="B260" s="50"/>
      <c r="C260" s="50"/>
      <c r="D260" s="50"/>
      <c r="E260" s="50"/>
      <c r="F260" s="50"/>
      <c r="G260" s="50"/>
      <c r="H260" s="50"/>
    </row>
    <row r="261" spans="2:8" x14ac:dyDescent="0.25">
      <c r="B261" s="50"/>
      <c r="C261" s="50"/>
      <c r="D261" s="50"/>
      <c r="E261" s="50"/>
      <c r="F261" s="50"/>
      <c r="G261" s="50"/>
      <c r="H261" s="50"/>
    </row>
    <row r="262" spans="2:8" x14ac:dyDescent="0.25">
      <c r="B262" s="50"/>
      <c r="C262" s="50"/>
      <c r="D262" s="50"/>
      <c r="E262" s="50"/>
      <c r="F262" s="50"/>
      <c r="G262" s="50"/>
      <c r="H262" s="50"/>
    </row>
    <row r="263" spans="2:8" x14ac:dyDescent="0.25">
      <c r="B263" s="50"/>
      <c r="C263" s="50"/>
      <c r="D263" s="50"/>
      <c r="E263" s="50"/>
      <c r="F263" s="50"/>
      <c r="G263" s="50"/>
      <c r="H263" s="50"/>
    </row>
    <row r="264" spans="2:8" x14ac:dyDescent="0.25">
      <c r="B264" s="50"/>
      <c r="C264" s="50"/>
      <c r="D264" s="50"/>
      <c r="E264" s="50"/>
      <c r="F264" s="50"/>
      <c r="G264" s="50"/>
      <c r="H264" s="50"/>
    </row>
    <row r="265" spans="2:8" x14ac:dyDescent="0.25">
      <c r="B265" s="50"/>
      <c r="C265" s="50"/>
      <c r="D265" s="50"/>
      <c r="E265" s="50"/>
      <c r="F265" s="50"/>
      <c r="G265" s="50"/>
      <c r="H265" s="50"/>
    </row>
    <row r="266" spans="2:8" x14ac:dyDescent="0.25">
      <c r="B266" s="50"/>
      <c r="C266" s="50"/>
      <c r="D266" s="50"/>
      <c r="E266" s="50"/>
      <c r="F266" s="50"/>
      <c r="G266" s="50"/>
      <c r="H266" s="50"/>
    </row>
    <row r="267" spans="2:8" x14ac:dyDescent="0.25">
      <c r="B267" s="50"/>
      <c r="C267" s="50"/>
      <c r="D267" s="50"/>
      <c r="E267" s="50"/>
      <c r="F267" s="50"/>
      <c r="G267" s="50"/>
      <c r="H267" s="50"/>
    </row>
    <row r="268" spans="2:8" x14ac:dyDescent="0.25">
      <c r="B268" s="50"/>
      <c r="C268" s="50"/>
      <c r="D268" s="50"/>
      <c r="E268" s="50"/>
      <c r="F268" s="50"/>
      <c r="G268" s="50"/>
      <c r="H268" s="50"/>
    </row>
    <row r="269" spans="2:8" x14ac:dyDescent="0.25">
      <c r="B269" s="50"/>
      <c r="C269" s="50"/>
      <c r="D269" s="50"/>
      <c r="E269" s="50"/>
      <c r="F269" s="50"/>
      <c r="G269" s="50"/>
      <c r="H269" s="50"/>
    </row>
    <row r="270" spans="2:8" x14ac:dyDescent="0.25">
      <c r="B270" s="50"/>
      <c r="C270" s="50"/>
      <c r="D270" s="50"/>
      <c r="E270" s="50"/>
      <c r="F270" s="50"/>
      <c r="G270" s="50"/>
      <c r="H270" s="50"/>
    </row>
    <row r="271" spans="2:8" x14ac:dyDescent="0.25">
      <c r="B271" s="50"/>
      <c r="C271" s="50"/>
      <c r="D271" s="50"/>
      <c r="E271" s="50"/>
      <c r="F271" s="50"/>
      <c r="G271" s="50"/>
      <c r="H271" s="50"/>
    </row>
    <row r="272" spans="2:8" x14ac:dyDescent="0.25">
      <c r="B272" s="50"/>
      <c r="C272" s="50"/>
      <c r="D272" s="50"/>
      <c r="E272" s="50"/>
      <c r="F272" s="50"/>
      <c r="G272" s="50"/>
      <c r="H272" s="50"/>
    </row>
    <row r="273" spans="2:8" x14ac:dyDescent="0.25">
      <c r="B273" s="50"/>
      <c r="C273" s="50"/>
      <c r="D273" s="50"/>
      <c r="E273" s="50"/>
      <c r="F273" s="50"/>
      <c r="G273" s="50"/>
      <c r="H273" s="50"/>
    </row>
    <row r="274" spans="2:8" x14ac:dyDescent="0.25">
      <c r="B274" s="50"/>
      <c r="C274" s="50"/>
      <c r="D274" s="50"/>
      <c r="E274" s="50"/>
      <c r="F274" s="50"/>
      <c r="G274" s="50"/>
      <c r="H274" s="50"/>
    </row>
    <row r="275" spans="2:8" x14ac:dyDescent="0.25">
      <c r="B275" s="50"/>
      <c r="C275" s="50"/>
      <c r="D275" s="50"/>
      <c r="E275" s="50"/>
      <c r="F275" s="50"/>
      <c r="G275" s="50"/>
      <c r="H275" s="50"/>
    </row>
    <row r="276" spans="2:8" x14ac:dyDescent="0.25">
      <c r="B276" s="50"/>
      <c r="C276" s="50"/>
      <c r="D276" s="50"/>
      <c r="E276" s="50"/>
      <c r="F276" s="50"/>
      <c r="G276" s="50"/>
      <c r="H276" s="50"/>
    </row>
    <row r="277" spans="2:8" x14ac:dyDescent="0.25">
      <c r="B277" s="50"/>
      <c r="C277" s="50"/>
      <c r="D277" s="50"/>
      <c r="E277" s="50"/>
      <c r="F277" s="50"/>
      <c r="G277" s="50"/>
      <c r="H277" s="50"/>
    </row>
    <row r="278" spans="2:8" x14ac:dyDescent="0.25">
      <c r="B278" s="50"/>
      <c r="C278" s="50"/>
      <c r="D278" s="50"/>
      <c r="E278" s="50"/>
      <c r="F278" s="50"/>
      <c r="G278" s="50"/>
      <c r="H278" s="50"/>
    </row>
    <row r="279" spans="2:8" ht="15.75" x14ac:dyDescent="0.25">
      <c r="B279" s="50"/>
      <c r="C279" s="131"/>
      <c r="D279" s="131"/>
      <c r="E279" s="50"/>
      <c r="F279" s="122"/>
      <c r="G279" s="122"/>
      <c r="H279" s="50"/>
    </row>
    <row r="280" spans="2:8" x14ac:dyDescent="0.25">
      <c r="B280" s="50"/>
      <c r="C280" s="50"/>
      <c r="D280" s="50"/>
      <c r="E280" s="50"/>
      <c r="F280" s="129"/>
      <c r="G280" s="127"/>
      <c r="H280" s="127"/>
    </row>
    <row r="281" spans="2:8" x14ac:dyDescent="0.25">
      <c r="B281" s="50"/>
      <c r="C281" s="122"/>
      <c r="D281" s="122"/>
      <c r="E281" s="50"/>
      <c r="F281" s="132"/>
      <c r="G281" s="132"/>
      <c r="H281" s="50"/>
    </row>
    <row r="282" spans="2:8" x14ac:dyDescent="0.25">
      <c r="B282" s="50"/>
      <c r="C282" s="50"/>
      <c r="D282" s="50"/>
      <c r="E282" s="50"/>
      <c r="F282" s="132"/>
      <c r="G282" s="132"/>
      <c r="H282" s="50"/>
    </row>
    <row r="283" spans="2:8" x14ac:dyDescent="0.25">
      <c r="B283" s="50"/>
      <c r="C283" s="122"/>
      <c r="D283" s="122"/>
      <c r="E283" s="75"/>
      <c r="F283" s="75"/>
      <c r="G283" s="75"/>
      <c r="H283" s="75"/>
    </row>
    <row r="284" spans="2:8" x14ac:dyDescent="0.25">
      <c r="B284" s="50"/>
      <c r="C284" s="122"/>
      <c r="D284" s="122"/>
      <c r="E284" s="50"/>
      <c r="F284" s="50"/>
      <c r="G284" s="50"/>
      <c r="H284" s="50"/>
    </row>
    <row r="285" spans="2:8" x14ac:dyDescent="0.25">
      <c r="B285" s="50"/>
      <c r="C285" s="122"/>
      <c r="D285" s="122"/>
      <c r="E285" s="50"/>
      <c r="F285" s="50"/>
      <c r="G285" s="50"/>
      <c r="H285" s="50"/>
    </row>
    <row r="286" spans="2:8" x14ac:dyDescent="0.25">
      <c r="B286" s="50"/>
      <c r="C286" s="122"/>
      <c r="D286" s="122"/>
      <c r="E286" s="50"/>
      <c r="F286" s="50"/>
      <c r="G286" s="50"/>
      <c r="H286" s="50"/>
    </row>
    <row r="287" spans="2:8" x14ac:dyDescent="0.25">
      <c r="B287" s="50"/>
      <c r="C287" s="122"/>
      <c r="D287" s="122"/>
      <c r="E287" s="50"/>
      <c r="F287" s="50"/>
      <c r="G287" s="50"/>
      <c r="H287" s="50"/>
    </row>
    <row r="288" spans="2:8" x14ac:dyDescent="0.25">
      <c r="B288" s="132"/>
      <c r="C288" s="50"/>
      <c r="D288" s="50"/>
      <c r="E288" s="50"/>
      <c r="F288" s="50"/>
      <c r="G288" s="50"/>
      <c r="H288" s="50"/>
    </row>
    <row r="289" spans="2:8" x14ac:dyDescent="0.25">
      <c r="B289" s="50"/>
      <c r="C289" s="50"/>
      <c r="D289" s="50"/>
      <c r="E289" s="50"/>
      <c r="F289" s="50"/>
      <c r="G289" s="50"/>
      <c r="H289" s="50"/>
    </row>
    <row r="290" spans="2:8" x14ac:dyDescent="0.25">
      <c r="B290" s="50"/>
      <c r="C290" s="50"/>
      <c r="D290" s="50"/>
      <c r="E290" s="50"/>
      <c r="F290" s="50"/>
      <c r="G290" s="50"/>
      <c r="H290" s="50"/>
    </row>
    <row r="291" spans="2:8" x14ac:dyDescent="0.25">
      <c r="B291" s="50"/>
      <c r="C291" s="50"/>
      <c r="D291" s="50"/>
      <c r="E291" s="50"/>
      <c r="F291" s="50"/>
      <c r="G291" s="50"/>
      <c r="H291" s="50"/>
    </row>
    <row r="292" spans="2:8" x14ac:dyDescent="0.25">
      <c r="B292" s="50"/>
      <c r="C292" s="50"/>
      <c r="D292" s="50"/>
      <c r="E292" s="50"/>
      <c r="F292" s="50"/>
      <c r="G292" s="50"/>
      <c r="H292" s="50"/>
    </row>
    <row r="293" spans="2:8" x14ac:dyDescent="0.25">
      <c r="B293" s="50"/>
      <c r="C293" s="50"/>
      <c r="D293" s="50"/>
      <c r="E293" s="50"/>
      <c r="F293" s="50"/>
      <c r="G293" s="50"/>
      <c r="H293" s="50"/>
    </row>
    <row r="294" spans="2:8" x14ac:dyDescent="0.25">
      <c r="B294" s="50"/>
      <c r="C294" s="50"/>
      <c r="D294" s="50"/>
      <c r="E294" s="50"/>
      <c r="F294" s="50"/>
      <c r="G294" s="50"/>
      <c r="H294" s="50"/>
    </row>
    <row r="295" spans="2:8" x14ac:dyDescent="0.25">
      <c r="B295" s="50"/>
      <c r="C295" s="50"/>
      <c r="D295" s="50"/>
      <c r="E295" s="50"/>
      <c r="F295" s="50"/>
      <c r="G295" s="50"/>
      <c r="H295" s="50"/>
    </row>
    <row r="296" spans="2:8" x14ac:dyDescent="0.25">
      <c r="B296" s="133"/>
      <c r="C296" s="123"/>
      <c r="D296" s="123"/>
      <c r="E296" s="123"/>
      <c r="F296" s="123"/>
      <c r="G296" s="123"/>
      <c r="H296" s="123"/>
    </row>
    <row r="297" spans="2:8" x14ac:dyDescent="0.25">
      <c r="B297" s="123"/>
      <c r="C297" s="123"/>
      <c r="D297" s="123"/>
      <c r="E297" s="123"/>
      <c r="F297" s="123"/>
      <c r="G297" s="123"/>
      <c r="H297" s="123"/>
    </row>
    <row r="298" spans="2:8" ht="15" customHeight="1" x14ac:dyDescent="0.25">
      <c r="B298" s="124"/>
      <c r="C298" s="124"/>
      <c r="D298" s="124"/>
      <c r="E298" s="124"/>
      <c r="F298" s="124"/>
      <c r="G298" s="124"/>
      <c r="H298" s="124"/>
    </row>
    <row r="299" spans="2:8" ht="15" customHeight="1" x14ac:dyDescent="0.25">
      <c r="B299" s="124"/>
      <c r="C299" s="124"/>
      <c r="D299" s="124"/>
      <c r="E299" s="124"/>
      <c r="F299" s="124"/>
      <c r="G299" s="124"/>
      <c r="H299" s="124"/>
    </row>
    <row r="300" spans="2:8" ht="18.75" x14ac:dyDescent="0.25">
      <c r="B300" s="124"/>
      <c r="C300" s="124"/>
      <c r="D300" s="124"/>
      <c r="E300" s="124"/>
      <c r="F300" s="124"/>
      <c r="G300" s="124"/>
      <c r="H300" s="124"/>
    </row>
    <row r="301" spans="2:8" ht="15.75" customHeight="1" x14ac:dyDescent="0.25">
      <c r="B301" s="124"/>
      <c r="C301" s="124"/>
      <c r="D301" s="124"/>
      <c r="E301" s="124"/>
      <c r="F301" s="124"/>
      <c r="G301" s="124"/>
      <c r="H301" s="124"/>
    </row>
    <row r="302" spans="2:8" ht="15.75" customHeight="1" x14ac:dyDescent="0.25">
      <c r="B302" s="124"/>
      <c r="C302" s="124"/>
      <c r="D302" s="124"/>
      <c r="E302" s="124"/>
      <c r="F302" s="124"/>
      <c r="G302" s="124"/>
      <c r="H302" s="124"/>
    </row>
    <row r="303" spans="2:8" ht="15.75" customHeight="1" x14ac:dyDescent="0.25">
      <c r="B303" s="124"/>
      <c r="C303" s="124"/>
      <c r="D303" s="124"/>
      <c r="E303" s="124"/>
      <c r="F303" s="124"/>
      <c r="G303" s="124"/>
      <c r="H303" s="124"/>
    </row>
    <row r="304" spans="2:8" ht="15.75" customHeight="1" x14ac:dyDescent="0.25">
      <c r="B304" s="124"/>
      <c r="C304" s="124"/>
      <c r="D304" s="124"/>
      <c r="E304" s="124"/>
      <c r="F304" s="124"/>
      <c r="G304" s="124"/>
      <c r="H304" s="124"/>
    </row>
    <row r="305" spans="2:8" ht="18.75" x14ac:dyDescent="0.25">
      <c r="B305" s="124"/>
      <c r="C305" s="124"/>
      <c r="D305" s="124"/>
      <c r="E305" s="124"/>
      <c r="F305" s="124"/>
      <c r="G305" s="124"/>
      <c r="H305" s="124"/>
    </row>
    <row r="306" spans="2:8" ht="15.75" customHeight="1" x14ac:dyDescent="0.25">
      <c r="B306" s="124"/>
      <c r="C306" s="124"/>
      <c r="D306" s="124"/>
      <c r="E306" s="124"/>
      <c r="F306" s="124"/>
      <c r="G306" s="124"/>
      <c r="H306" s="124"/>
    </row>
    <row r="307" spans="2:8" ht="15" customHeight="1" x14ac:dyDescent="0.25">
      <c r="B307" s="124"/>
      <c r="C307" s="124"/>
      <c r="D307" s="124"/>
      <c r="E307" s="124"/>
      <c r="F307" s="124"/>
      <c r="G307" s="124"/>
      <c r="H307" s="124"/>
    </row>
    <row r="308" spans="2:8" ht="18.75" x14ac:dyDescent="0.25">
      <c r="B308" s="124"/>
      <c r="C308" s="124"/>
      <c r="D308" s="124"/>
      <c r="E308" s="124"/>
      <c r="F308" s="124"/>
      <c r="G308" s="124"/>
      <c r="H308" s="124"/>
    </row>
    <row r="309" spans="2:8" ht="15" customHeight="1" x14ac:dyDescent="0.25">
      <c r="B309" s="124"/>
      <c r="C309" s="124"/>
      <c r="D309" s="124"/>
      <c r="E309" s="124"/>
      <c r="F309" s="124"/>
      <c r="G309" s="124"/>
      <c r="H309" s="124"/>
    </row>
    <row r="310" spans="2:8" ht="15" customHeight="1" x14ac:dyDescent="0.25">
      <c r="B310" s="124"/>
      <c r="C310" s="124"/>
      <c r="D310" s="124"/>
      <c r="E310" s="124"/>
      <c r="F310" s="124"/>
      <c r="G310" s="124"/>
      <c r="H310" s="124"/>
    </row>
    <row r="311" spans="2:8" ht="15" customHeight="1" x14ac:dyDescent="0.25">
      <c r="B311" s="124"/>
      <c r="C311" s="124"/>
      <c r="D311" s="124"/>
      <c r="E311" s="124"/>
      <c r="F311" s="124"/>
      <c r="G311" s="124"/>
      <c r="H311" s="124"/>
    </row>
    <row r="312" spans="2:8" ht="18.75" x14ac:dyDescent="0.25">
      <c r="B312" s="124"/>
      <c r="C312" s="124"/>
      <c r="D312" s="124"/>
      <c r="E312" s="124"/>
      <c r="F312" s="124"/>
      <c r="G312" s="124"/>
      <c r="H312" s="124"/>
    </row>
    <row r="313" spans="2:8" ht="18.75" x14ac:dyDescent="0.25">
      <c r="B313" s="124"/>
      <c r="C313" s="124"/>
      <c r="D313" s="124"/>
      <c r="E313" s="124"/>
      <c r="F313" s="124"/>
      <c r="G313" s="124"/>
      <c r="H313" s="124"/>
    </row>
    <row r="314" spans="2:8" ht="15" customHeight="1" x14ac:dyDescent="0.25">
      <c r="B314" s="124"/>
      <c r="C314" s="124"/>
      <c r="D314" s="124"/>
      <c r="E314" s="124"/>
      <c r="F314" s="124"/>
      <c r="G314" s="124"/>
      <c r="H314" s="124"/>
    </row>
    <row r="315" spans="2:8" ht="15" customHeight="1" x14ac:dyDescent="0.25">
      <c r="B315" s="124"/>
      <c r="C315" s="124"/>
      <c r="D315" s="124"/>
      <c r="E315" s="124"/>
      <c r="F315" s="124"/>
      <c r="G315" s="124"/>
      <c r="H315" s="124"/>
    </row>
    <row r="316" spans="2:8" ht="18.75" x14ac:dyDescent="0.25">
      <c r="B316" s="124"/>
      <c r="C316" s="124"/>
      <c r="D316" s="124"/>
      <c r="E316" s="124"/>
      <c r="F316" s="124"/>
      <c r="G316" s="124"/>
      <c r="H316" s="124"/>
    </row>
    <row r="317" spans="2:8" ht="15.75" customHeight="1" x14ac:dyDescent="0.25">
      <c r="B317" s="124"/>
      <c r="C317" s="124"/>
      <c r="D317" s="124"/>
      <c r="E317" s="124"/>
      <c r="F317" s="124"/>
      <c r="G317" s="124"/>
      <c r="H317" s="124"/>
    </row>
    <row r="318" spans="2:8" ht="15.75" customHeight="1" x14ac:dyDescent="0.25">
      <c r="B318" s="124"/>
      <c r="C318" s="124"/>
      <c r="D318" s="124"/>
      <c r="E318" s="124"/>
      <c r="F318" s="124"/>
      <c r="G318" s="124"/>
      <c r="H318" s="124"/>
    </row>
    <row r="319" spans="2:8" ht="15.75" customHeight="1" x14ac:dyDescent="0.25">
      <c r="B319" s="124"/>
      <c r="C319" s="124"/>
      <c r="D319" s="124"/>
      <c r="E319" s="124"/>
      <c r="F319" s="124"/>
      <c r="G319" s="124"/>
      <c r="H319" s="124"/>
    </row>
    <row r="320" spans="2:8" ht="15.75" customHeight="1" x14ac:dyDescent="0.25">
      <c r="B320" s="124"/>
      <c r="C320" s="124"/>
      <c r="D320" s="124"/>
      <c r="E320" s="124"/>
      <c r="F320" s="124"/>
      <c r="G320" s="124"/>
      <c r="H320" s="124"/>
    </row>
    <row r="321" spans="2:8" ht="18.75" x14ac:dyDescent="0.25">
      <c r="B321" s="124"/>
      <c r="C321" s="124"/>
      <c r="D321" s="124"/>
      <c r="E321" s="124"/>
      <c r="F321" s="124"/>
      <c r="G321" s="124"/>
      <c r="H321" s="124"/>
    </row>
    <row r="322" spans="2:8" ht="15.75" customHeight="1" x14ac:dyDescent="0.25">
      <c r="B322" s="124"/>
      <c r="C322" s="124"/>
      <c r="D322" s="124"/>
      <c r="E322" s="124"/>
      <c r="F322" s="124"/>
      <c r="G322" s="124"/>
      <c r="H322" s="124"/>
    </row>
    <row r="323" spans="2:8" ht="15" customHeight="1" x14ac:dyDescent="0.25">
      <c r="B323" s="124"/>
      <c r="C323" s="124"/>
      <c r="D323" s="124"/>
      <c r="E323" s="124"/>
      <c r="F323" s="124"/>
      <c r="G323" s="124"/>
      <c r="H323" s="124"/>
    </row>
    <row r="324" spans="2:8" ht="18.75" x14ac:dyDescent="0.25">
      <c r="B324" s="124"/>
      <c r="C324" s="124"/>
      <c r="D324" s="124"/>
      <c r="E324" s="124"/>
      <c r="F324" s="124"/>
      <c r="G324" s="124"/>
      <c r="H324" s="124"/>
    </row>
    <row r="325" spans="2:8" ht="15" customHeight="1" x14ac:dyDescent="0.25">
      <c r="B325" s="124"/>
      <c r="C325" s="124"/>
      <c r="D325" s="124"/>
      <c r="E325" s="124"/>
      <c r="F325" s="124"/>
      <c r="G325" s="124"/>
      <c r="H325" s="124"/>
    </row>
    <row r="326" spans="2:8" ht="15" customHeight="1" x14ac:dyDescent="0.25">
      <c r="B326" s="124"/>
      <c r="C326" s="124"/>
      <c r="D326" s="124"/>
      <c r="E326" s="124"/>
      <c r="F326" s="124"/>
      <c r="G326" s="124"/>
      <c r="H326" s="124"/>
    </row>
    <row r="327" spans="2:8" ht="15" customHeight="1" x14ac:dyDescent="0.25">
      <c r="B327" s="124"/>
      <c r="C327" s="124"/>
      <c r="D327" s="124"/>
      <c r="E327" s="124"/>
      <c r="F327" s="124"/>
      <c r="G327" s="124"/>
      <c r="H327" s="124"/>
    </row>
    <row r="328" spans="2:8" ht="18.75" x14ac:dyDescent="0.25">
      <c r="B328" s="124"/>
      <c r="C328" s="124"/>
      <c r="D328" s="124"/>
      <c r="E328" s="124"/>
      <c r="F328" s="124"/>
      <c r="G328" s="124"/>
      <c r="H328" s="124"/>
    </row>
    <row r="329" spans="2:8" ht="18.75" x14ac:dyDescent="0.25">
      <c r="B329" s="124"/>
      <c r="C329" s="124"/>
      <c r="D329" s="124"/>
      <c r="E329" s="124"/>
      <c r="F329" s="124"/>
      <c r="G329" s="124"/>
      <c r="H329" s="124"/>
    </row>
    <row r="330" spans="2:8" ht="15" customHeight="1" x14ac:dyDescent="0.25">
      <c r="B330" s="124"/>
      <c r="C330" s="124"/>
      <c r="D330" s="124"/>
      <c r="E330" s="124"/>
      <c r="F330" s="124"/>
      <c r="G330" s="124"/>
      <c r="H330" s="124"/>
    </row>
    <row r="331" spans="2:8" ht="15" customHeight="1" x14ac:dyDescent="0.25">
      <c r="B331" s="124"/>
      <c r="C331" s="124"/>
      <c r="D331" s="124"/>
      <c r="E331" s="124"/>
      <c r="F331" s="124"/>
      <c r="G331" s="124"/>
      <c r="H331" s="124"/>
    </row>
    <row r="332" spans="2:8" ht="18.75" x14ac:dyDescent="0.25">
      <c r="B332" s="124"/>
      <c r="C332" s="124"/>
      <c r="D332" s="124"/>
      <c r="E332" s="124"/>
      <c r="F332" s="124"/>
      <c r="G332" s="124"/>
      <c r="H332" s="124"/>
    </row>
    <row r="333" spans="2:8" ht="15.75" customHeight="1" x14ac:dyDescent="0.25">
      <c r="B333" s="124"/>
      <c r="C333" s="124"/>
      <c r="D333" s="124"/>
      <c r="E333" s="124"/>
      <c r="F333" s="124"/>
      <c r="G333" s="124"/>
      <c r="H333" s="124"/>
    </row>
    <row r="334" spans="2:8" ht="15.75" customHeight="1" x14ac:dyDescent="0.25">
      <c r="B334" s="124"/>
      <c r="C334" s="124"/>
      <c r="D334" s="124"/>
      <c r="E334" s="124"/>
      <c r="F334" s="124"/>
      <c r="G334" s="124"/>
      <c r="H334" s="124"/>
    </row>
    <row r="335" spans="2:8" ht="15.75" customHeight="1" x14ac:dyDescent="0.25">
      <c r="B335" s="124"/>
      <c r="C335" s="124"/>
      <c r="D335" s="124"/>
      <c r="E335" s="124"/>
      <c r="F335" s="124"/>
      <c r="G335" s="124"/>
      <c r="H335" s="124"/>
    </row>
    <row r="336" spans="2:8" ht="15.75" customHeight="1" x14ac:dyDescent="0.25">
      <c r="B336" s="124"/>
      <c r="C336" s="124"/>
      <c r="D336" s="124"/>
      <c r="E336" s="124"/>
      <c r="F336" s="124"/>
      <c r="G336" s="124"/>
      <c r="H336" s="124"/>
    </row>
    <row r="337" spans="2:8" ht="18.75" x14ac:dyDescent="0.25">
      <c r="B337" s="124"/>
      <c r="C337" s="124"/>
      <c r="D337" s="124"/>
      <c r="E337" s="124"/>
      <c r="F337" s="124"/>
      <c r="G337" s="124"/>
      <c r="H337" s="124"/>
    </row>
    <row r="338" spans="2:8" ht="15.75" customHeight="1" x14ac:dyDescent="0.25">
      <c r="B338" s="124"/>
      <c r="C338" s="124"/>
      <c r="D338" s="124"/>
      <c r="E338" s="124"/>
      <c r="F338" s="124"/>
      <c r="G338" s="124"/>
      <c r="H338" s="124"/>
    </row>
    <row r="339" spans="2:8" ht="15" customHeight="1" x14ac:dyDescent="0.25">
      <c r="B339" s="124"/>
      <c r="C339" s="124"/>
      <c r="D339" s="124"/>
      <c r="E339" s="124"/>
      <c r="F339" s="124"/>
      <c r="G339" s="124"/>
      <c r="H339" s="124"/>
    </row>
    <row r="340" spans="2:8" ht="18.75" x14ac:dyDescent="0.25">
      <c r="B340" s="124"/>
      <c r="C340" s="124"/>
      <c r="D340" s="124"/>
      <c r="E340" s="124"/>
      <c r="F340" s="124"/>
      <c r="G340" s="124"/>
      <c r="H340" s="124"/>
    </row>
    <row r="341" spans="2:8" ht="15" customHeight="1" x14ac:dyDescent="0.25">
      <c r="B341" s="124"/>
      <c r="C341" s="124"/>
      <c r="D341" s="124"/>
      <c r="E341" s="124"/>
      <c r="F341" s="124"/>
      <c r="G341" s="124"/>
      <c r="H341" s="124"/>
    </row>
    <row r="342" spans="2:8" ht="15" customHeight="1" x14ac:dyDescent="0.25">
      <c r="B342" s="124"/>
      <c r="C342" s="124"/>
      <c r="D342" s="124"/>
      <c r="E342" s="124"/>
      <c r="F342" s="124"/>
      <c r="G342" s="124"/>
      <c r="H342" s="124"/>
    </row>
    <row r="343" spans="2:8" ht="15" customHeight="1" x14ac:dyDescent="0.25">
      <c r="B343" s="124"/>
      <c r="C343" s="124"/>
      <c r="D343" s="124"/>
      <c r="E343" s="124"/>
      <c r="F343" s="124"/>
      <c r="G343" s="124"/>
      <c r="H343" s="124"/>
    </row>
    <row r="344" spans="2:8" ht="18.75" x14ac:dyDescent="0.25">
      <c r="B344" s="124"/>
      <c r="C344" s="124"/>
      <c r="D344" s="124"/>
      <c r="E344" s="124"/>
      <c r="F344" s="124"/>
      <c r="G344" s="124"/>
      <c r="H344" s="124"/>
    </row>
    <row r="345" spans="2:8" ht="18.75" x14ac:dyDescent="0.25">
      <c r="B345" s="124"/>
      <c r="C345" s="124"/>
      <c r="D345" s="124"/>
      <c r="E345" s="124"/>
      <c r="F345" s="124"/>
      <c r="G345" s="124"/>
      <c r="H345" s="124"/>
    </row>
    <row r="346" spans="2:8" ht="15" customHeight="1" x14ac:dyDescent="0.25">
      <c r="B346" s="124"/>
      <c r="C346" s="124"/>
      <c r="D346" s="124"/>
      <c r="E346" s="124"/>
      <c r="F346" s="124"/>
      <c r="G346" s="124"/>
      <c r="H346" s="124"/>
    </row>
    <row r="347" spans="2:8" ht="15" customHeight="1" x14ac:dyDescent="0.25">
      <c r="B347" s="124"/>
      <c r="C347" s="124"/>
      <c r="D347" s="124"/>
      <c r="E347" s="124"/>
      <c r="F347" s="124"/>
      <c r="G347" s="124"/>
      <c r="H347" s="124"/>
    </row>
    <row r="348" spans="2:8" ht="18.75" x14ac:dyDescent="0.25">
      <c r="B348" s="124"/>
      <c r="C348" s="124"/>
      <c r="D348" s="124"/>
      <c r="E348" s="124"/>
      <c r="F348" s="124"/>
      <c r="G348" s="124"/>
      <c r="H348" s="124"/>
    </row>
    <row r="349" spans="2:8" ht="15.75" customHeight="1" x14ac:dyDescent="0.25">
      <c r="B349" s="124"/>
      <c r="C349" s="124"/>
      <c r="D349" s="124"/>
      <c r="E349" s="124"/>
      <c r="F349" s="124"/>
      <c r="G349" s="124"/>
      <c r="H349" s="124"/>
    </row>
    <row r="350" spans="2:8" ht="15.75" customHeight="1" x14ac:dyDescent="0.25">
      <c r="B350" s="124"/>
      <c r="C350" s="124"/>
      <c r="D350" s="124"/>
      <c r="E350" s="124"/>
      <c r="F350" s="124"/>
      <c r="G350" s="124"/>
      <c r="H350" s="124"/>
    </row>
    <row r="351" spans="2:8" x14ac:dyDescent="0.25">
      <c r="B351" s="122"/>
      <c r="C351" s="122"/>
      <c r="D351" s="122"/>
      <c r="E351" s="122"/>
      <c r="F351" s="122"/>
      <c r="G351" s="122"/>
      <c r="H351" s="122"/>
    </row>
    <row r="352" spans="2:8" ht="15.75" x14ac:dyDescent="0.25">
      <c r="B352" s="122"/>
      <c r="C352" s="131"/>
      <c r="D352" s="131"/>
      <c r="E352" s="122"/>
      <c r="F352" s="125"/>
      <c r="G352" s="122"/>
      <c r="H352" s="122"/>
    </row>
    <row r="353" spans="2:8" x14ac:dyDescent="0.25">
      <c r="B353" s="122"/>
      <c r="C353" s="122"/>
      <c r="D353" s="122"/>
      <c r="E353" s="122"/>
      <c r="F353" s="122"/>
      <c r="G353" s="122"/>
      <c r="H353" s="122"/>
    </row>
    <row r="354" spans="2:8" x14ac:dyDescent="0.25">
      <c r="B354" s="122"/>
      <c r="C354" s="122"/>
      <c r="D354" s="122"/>
      <c r="E354" s="122"/>
      <c r="F354" s="122"/>
      <c r="G354" s="122"/>
      <c r="H354" s="122"/>
    </row>
    <row r="355" spans="2:8" x14ac:dyDescent="0.25">
      <c r="B355" s="122"/>
      <c r="C355" s="122"/>
      <c r="D355" s="122"/>
      <c r="E355" s="122"/>
      <c r="F355" s="122"/>
      <c r="G355" s="122"/>
      <c r="H355" s="122"/>
    </row>
    <row r="356" spans="2:8" x14ac:dyDescent="0.25">
      <c r="B356" s="122"/>
      <c r="C356" s="122"/>
      <c r="D356" s="122"/>
      <c r="E356" s="122"/>
      <c r="F356" s="125"/>
      <c r="G356" s="125"/>
      <c r="H356" s="122"/>
    </row>
    <row r="357" spans="2:8" x14ac:dyDescent="0.25">
      <c r="B357" s="122"/>
      <c r="C357" s="122"/>
      <c r="D357" s="122"/>
      <c r="E357" s="122"/>
      <c r="F357" s="122"/>
      <c r="G357" s="122"/>
      <c r="H357" s="122"/>
    </row>
    <row r="358" spans="2:8" x14ac:dyDescent="0.25">
      <c r="B358" s="122"/>
      <c r="C358" s="122"/>
      <c r="D358" s="122"/>
      <c r="E358" s="122"/>
      <c r="F358" s="125"/>
      <c r="G358" s="125"/>
      <c r="H358" s="122"/>
    </row>
    <row r="359" spans="2:8" x14ac:dyDescent="0.25">
      <c r="B359" s="122"/>
      <c r="C359" s="122"/>
      <c r="D359" s="122"/>
      <c r="E359" s="122"/>
      <c r="F359" s="122"/>
      <c r="G359" s="122"/>
      <c r="H359" s="122"/>
    </row>
    <row r="360" spans="2:8" x14ac:dyDescent="0.25">
      <c r="B360" s="132"/>
      <c r="C360" s="50"/>
      <c r="D360" s="50"/>
      <c r="E360" s="50"/>
      <c r="F360" s="50"/>
      <c r="G360" s="50"/>
      <c r="H360" s="50"/>
    </row>
    <row r="361" spans="2:8" x14ac:dyDescent="0.25">
      <c r="B361" s="50"/>
      <c r="C361" s="50"/>
      <c r="D361" s="50"/>
      <c r="E361" s="50"/>
      <c r="F361" s="50"/>
      <c r="G361" s="50"/>
      <c r="H361" s="50"/>
    </row>
    <row r="362" spans="2:8" x14ac:dyDescent="0.25">
      <c r="B362" s="50"/>
      <c r="C362" s="50"/>
      <c r="D362" s="50"/>
      <c r="E362" s="50"/>
      <c r="F362" s="50"/>
      <c r="G362" s="50"/>
      <c r="H362" s="50"/>
    </row>
    <row r="363" spans="2:8" x14ac:dyDescent="0.25">
      <c r="B363" s="50"/>
      <c r="C363" s="50"/>
      <c r="D363" s="50"/>
      <c r="E363" s="50"/>
      <c r="F363" s="50"/>
      <c r="G363" s="50"/>
      <c r="H363" s="50"/>
    </row>
    <row r="364" spans="2:8" ht="26.25" x14ac:dyDescent="0.25">
      <c r="B364" s="118"/>
      <c r="C364" s="118"/>
      <c r="D364" s="118"/>
      <c r="E364" s="118"/>
      <c r="F364" s="118"/>
      <c r="G364" s="118"/>
      <c r="H364" s="118"/>
    </row>
    <row r="365" spans="2:8" ht="15.75" x14ac:dyDescent="0.25">
      <c r="B365" s="114"/>
      <c r="C365" s="114"/>
      <c r="D365" s="114"/>
      <c r="E365" s="114"/>
      <c r="F365" s="114"/>
      <c r="G365" s="114"/>
      <c r="H365" s="114"/>
    </row>
    <row r="366" spans="2:8" x14ac:dyDescent="0.25">
      <c r="B366" s="75"/>
      <c r="C366" s="134"/>
      <c r="D366" s="41"/>
      <c r="E366" s="41"/>
      <c r="F366" s="41"/>
      <c r="G366" s="41"/>
      <c r="H366" s="41"/>
    </row>
    <row r="367" spans="2:8" x14ac:dyDescent="0.25">
      <c r="B367" s="75"/>
      <c r="C367" s="134"/>
      <c r="D367" s="41"/>
      <c r="E367" s="41"/>
      <c r="F367" s="41"/>
      <c r="G367" s="41"/>
      <c r="H367" s="41"/>
    </row>
    <row r="368" spans="2:8" x14ac:dyDescent="0.25">
      <c r="B368" s="75"/>
      <c r="C368" s="134"/>
      <c r="D368" s="41"/>
      <c r="E368" s="41"/>
      <c r="F368" s="41"/>
      <c r="G368" s="41"/>
      <c r="H368" s="41"/>
    </row>
    <row r="369" spans="2:8" x14ac:dyDescent="0.25">
      <c r="B369" s="75"/>
      <c r="C369" s="134"/>
      <c r="D369" s="41"/>
      <c r="E369" s="41"/>
      <c r="F369" s="41"/>
      <c r="G369" s="41"/>
      <c r="H369" s="41"/>
    </row>
    <row r="370" spans="2:8" x14ac:dyDescent="0.25">
      <c r="B370" s="75"/>
      <c r="C370" s="87"/>
      <c r="D370" s="50"/>
      <c r="E370" s="50"/>
      <c r="F370" s="60"/>
      <c r="G370" s="50"/>
      <c r="H370" s="60"/>
    </row>
    <row r="371" spans="2:8" x14ac:dyDescent="0.25">
      <c r="B371" s="75"/>
      <c r="C371" s="87"/>
      <c r="D371" s="50"/>
      <c r="E371" s="50"/>
      <c r="F371" s="60"/>
      <c r="G371" s="50"/>
      <c r="H371" s="60"/>
    </row>
    <row r="372" spans="2:8" x14ac:dyDescent="0.25">
      <c r="B372" s="50"/>
      <c r="C372" s="50"/>
      <c r="D372" s="50"/>
      <c r="E372" s="50"/>
      <c r="F372" s="50"/>
      <c r="G372" s="50"/>
      <c r="H372" s="50"/>
    </row>
    <row r="373" spans="2:8" x14ac:dyDescent="0.25">
      <c r="B373" s="50"/>
      <c r="C373" s="50"/>
      <c r="D373" s="50"/>
      <c r="E373" s="50"/>
      <c r="F373" s="50"/>
      <c r="G373" s="50"/>
      <c r="H373" s="50"/>
    </row>
    <row r="374" spans="2:8" x14ac:dyDescent="0.25">
      <c r="B374" s="50"/>
      <c r="C374" s="50"/>
      <c r="D374" s="50"/>
      <c r="E374" s="50"/>
      <c r="F374" s="50"/>
      <c r="G374" s="50"/>
      <c r="H374" s="50"/>
    </row>
    <row r="375" spans="2:8" x14ac:dyDescent="0.25">
      <c r="B375" s="50"/>
      <c r="C375" s="50"/>
      <c r="D375" s="50"/>
      <c r="E375" s="50"/>
      <c r="F375" s="50"/>
      <c r="G375" s="50"/>
      <c r="H375" s="50"/>
    </row>
    <row r="376" spans="2:8" x14ac:dyDescent="0.25">
      <c r="B376" s="50"/>
      <c r="C376" s="50"/>
      <c r="D376" s="50"/>
      <c r="E376" s="50"/>
      <c r="F376" s="50"/>
      <c r="G376" s="50"/>
      <c r="H376" s="50"/>
    </row>
    <row r="377" spans="2:8" x14ac:dyDescent="0.25">
      <c r="B377" s="50"/>
      <c r="C377" s="50"/>
      <c r="D377" s="50"/>
      <c r="E377" s="50"/>
      <c r="F377" s="50"/>
      <c r="G377" s="50"/>
      <c r="H377" s="50"/>
    </row>
    <row r="378" spans="2:8" x14ac:dyDescent="0.25">
      <c r="B378" s="50"/>
      <c r="C378" s="50"/>
      <c r="D378" s="50"/>
      <c r="E378" s="50"/>
      <c r="F378" s="50"/>
      <c r="G378" s="50"/>
      <c r="H378" s="50"/>
    </row>
    <row r="379" spans="2:8" x14ac:dyDescent="0.25">
      <c r="B379" s="50"/>
      <c r="C379" s="50"/>
      <c r="D379" s="50"/>
      <c r="E379" s="50"/>
      <c r="F379" s="50"/>
      <c r="G379" s="50"/>
      <c r="H379" s="50"/>
    </row>
    <row r="380" spans="2:8" x14ac:dyDescent="0.25">
      <c r="B380" s="50"/>
      <c r="C380" s="50"/>
      <c r="D380" s="50"/>
      <c r="E380" s="50"/>
      <c r="F380" s="50"/>
      <c r="G380" s="50"/>
      <c r="H380" s="50"/>
    </row>
    <row r="381" spans="2:8" x14ac:dyDescent="0.25">
      <c r="B381" s="50"/>
      <c r="C381" s="50"/>
      <c r="D381" s="50"/>
      <c r="E381" s="50"/>
      <c r="F381" s="50"/>
      <c r="G381" s="50"/>
      <c r="H381" s="50"/>
    </row>
    <row r="382" spans="2:8" x14ac:dyDescent="0.25">
      <c r="B382" s="50"/>
      <c r="C382" s="50"/>
      <c r="D382" s="50"/>
      <c r="E382" s="50"/>
      <c r="F382" s="50"/>
      <c r="G382" s="50"/>
      <c r="H382" s="50"/>
    </row>
    <row r="383" spans="2:8" x14ac:dyDescent="0.25">
      <c r="B383" s="50"/>
      <c r="C383" s="50"/>
      <c r="D383" s="50"/>
      <c r="E383" s="50"/>
      <c r="F383" s="50"/>
      <c r="G383" s="50"/>
      <c r="H383" s="50"/>
    </row>
    <row r="384" spans="2:8" x14ac:dyDescent="0.25">
      <c r="B384" s="50"/>
      <c r="C384" s="50"/>
      <c r="D384" s="50"/>
      <c r="E384" s="50"/>
      <c r="F384" s="50"/>
      <c r="G384" s="50"/>
      <c r="H384" s="50"/>
    </row>
    <row r="385" spans="2:8" x14ac:dyDescent="0.25">
      <c r="B385" s="50"/>
      <c r="C385" s="50"/>
      <c r="D385" s="50"/>
      <c r="E385" s="50"/>
      <c r="F385" s="50"/>
      <c r="G385" s="50"/>
      <c r="H385" s="50"/>
    </row>
    <row r="386" spans="2:8" x14ac:dyDescent="0.25">
      <c r="B386" s="50"/>
      <c r="C386" s="50"/>
      <c r="D386" s="50"/>
      <c r="E386" s="50"/>
      <c r="F386" s="50"/>
      <c r="G386" s="50"/>
      <c r="H386" s="50"/>
    </row>
    <row r="387" spans="2:8" x14ac:dyDescent="0.25">
      <c r="B387" s="50"/>
      <c r="C387" s="50"/>
      <c r="D387" s="50"/>
      <c r="E387" s="50"/>
      <c r="F387" s="50"/>
      <c r="G387" s="50"/>
      <c r="H387" s="50"/>
    </row>
    <row r="388" spans="2:8" x14ac:dyDescent="0.25">
      <c r="B388" s="50"/>
      <c r="C388" s="50"/>
      <c r="D388" s="50"/>
      <c r="E388" s="50"/>
      <c r="F388" s="50"/>
      <c r="G388" s="50"/>
      <c r="H388" s="50"/>
    </row>
    <row r="389" spans="2:8" x14ac:dyDescent="0.25">
      <c r="B389" s="50"/>
      <c r="C389" s="50"/>
      <c r="D389" s="50"/>
      <c r="E389" s="50"/>
      <c r="F389" s="50"/>
      <c r="G389" s="50"/>
      <c r="H389" s="50"/>
    </row>
    <row r="390" spans="2:8" x14ac:dyDescent="0.25">
      <c r="B390" s="50"/>
      <c r="C390" s="50"/>
      <c r="D390" s="50"/>
      <c r="E390" s="50"/>
      <c r="F390" s="50"/>
      <c r="G390" s="50"/>
      <c r="H390" s="50"/>
    </row>
  </sheetData>
  <mergeCells count="9">
    <mergeCell ref="B218:H218"/>
    <mergeCell ref="B226:H226"/>
    <mergeCell ref="A1:H1"/>
    <mergeCell ref="A3:H3"/>
    <mergeCell ref="B8:B9"/>
    <mergeCell ref="E8:E9"/>
    <mergeCell ref="F8:F9"/>
    <mergeCell ref="G8:G9"/>
    <mergeCell ref="H8:H9"/>
  </mergeCells>
  <dataValidations disablePrompts="1" count="1">
    <dataValidation type="list" allowBlank="1" showInputMessage="1" showErrorMessage="1" sqref="D236:H236" xr:uid="{00000000-0002-0000-0400-000000000000}">
      <formula1>mathimata3</formula1>
    </dataValidation>
  </dataValidations>
  <printOptions horizontalCentered="1" verticalCentered="1"/>
  <pageMargins left="0" right="0" top="0" bottom="0" header="0" footer="0"/>
  <pageSetup paperSize="9" scale="80" orientation="landscape" r:id="rId1"/>
  <rowBreaks count="13" manualBreakCount="13">
    <brk id="24" max="16383" man="1"/>
    <brk id="32" max="16383" man="1"/>
    <brk id="39" max="16383" man="1"/>
    <brk id="46" max="16383" man="1"/>
    <brk id="52" max="16383" man="1"/>
    <brk id="59" max="16383" man="1"/>
    <brk id="66" max="16383" man="1"/>
    <brk id="80" max="16383" man="1"/>
    <brk id="87" max="16383" man="1"/>
    <brk id="94" max="16383" man="1"/>
    <brk id="101" max="16383" man="1"/>
    <brk id="108" max="16383" man="1"/>
    <brk id="116" max="16383" man="1"/>
  </rowBreaks>
  <drawing r:id="rId2"/>
  <legacyDrawing r:id="rId3"/>
  <oleObjects>
    <mc:AlternateContent xmlns:mc="http://schemas.openxmlformats.org/markup-compatibility/2006">
      <mc:Choice Requires="x14">
        <oleObject progId="Word.Document.8" shapeId="46081" r:id="rId4">
          <objectPr defaultSize="0" r:id="rId5">
            <anchor moveWithCells="1" sizeWithCells="1">
              <from>
                <xdr:col>3</xdr:col>
                <xdr:colOff>962025</xdr:colOff>
                <xdr:row>166</xdr:row>
                <xdr:rowOff>0</xdr:rowOff>
              </from>
              <to>
                <xdr:col>4</xdr:col>
                <xdr:colOff>323850</xdr:colOff>
                <xdr:row>166</xdr:row>
                <xdr:rowOff>0</xdr:rowOff>
              </to>
            </anchor>
          </objectPr>
        </oleObject>
      </mc:Choice>
      <mc:Fallback>
        <oleObject progId="Word.Document.8" shapeId="46081" r:id="rId4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1401"/>
  <sheetViews>
    <sheetView topLeftCell="A3" zoomScale="85" zoomScaleNormal="85" workbookViewId="0">
      <selection activeCell="B16" sqref="B16"/>
    </sheetView>
  </sheetViews>
  <sheetFormatPr defaultRowHeight="15" x14ac:dyDescent="0.25"/>
  <cols>
    <col min="1" max="1" width="10.7109375" style="25" customWidth="1"/>
    <col min="2" max="2" width="25.28515625" style="25" customWidth="1"/>
    <col min="3" max="3" width="16.28515625" style="25" customWidth="1"/>
    <col min="4" max="4" width="16.140625" style="25" customWidth="1"/>
    <col min="5" max="5" width="15.140625" style="25" customWidth="1"/>
    <col min="6" max="6" width="15.7109375" style="25" customWidth="1"/>
    <col min="7" max="7" width="14.5703125" style="25" customWidth="1"/>
    <col min="8" max="8" width="15.85546875" style="25" customWidth="1"/>
    <col min="9" max="16384" width="9.140625" style="25"/>
  </cols>
  <sheetData>
    <row r="1" spans="1:10" ht="20.25" x14ac:dyDescent="0.3">
      <c r="A1" s="259" t="s">
        <v>21</v>
      </c>
      <c r="B1" s="259"/>
      <c r="C1" s="259"/>
      <c r="D1" s="259"/>
      <c r="E1" s="259"/>
      <c r="F1" s="259"/>
      <c r="G1" s="259"/>
      <c r="H1" s="259"/>
    </row>
    <row r="2" spans="1:10" ht="15.75" x14ac:dyDescent="0.25">
      <c r="A2" s="28"/>
      <c r="B2" s="28"/>
      <c r="C2" s="28"/>
      <c r="D2" s="28"/>
      <c r="E2" s="28"/>
      <c r="F2" s="1"/>
      <c r="G2" s="28"/>
      <c r="H2" s="28"/>
    </row>
    <row r="3" spans="1:10" ht="18" customHeight="1" x14ac:dyDescent="0.3">
      <c r="A3" s="264" t="s">
        <v>68</v>
      </c>
      <c r="B3" s="264"/>
      <c r="C3" s="264"/>
      <c r="D3" s="264"/>
      <c r="E3" s="264"/>
      <c r="F3" s="264"/>
      <c r="G3" s="264"/>
      <c r="H3" s="264"/>
    </row>
    <row r="4" spans="1:10" x14ac:dyDescent="0.25">
      <c r="E4" s="61" t="s">
        <v>47</v>
      </c>
    </row>
    <row r="5" spans="1:10" x14ac:dyDescent="0.25">
      <c r="B5" s="3" t="s">
        <v>9</v>
      </c>
    </row>
    <row r="6" spans="1:10" ht="6" customHeight="1" x14ac:dyDescent="0.25">
      <c r="B6" s="4"/>
    </row>
    <row r="7" spans="1:10" ht="6" customHeight="1" thickBot="1" x14ac:dyDescent="0.3">
      <c r="B7" s="4"/>
    </row>
    <row r="8" spans="1:10" ht="40.5" customHeight="1" x14ac:dyDescent="0.25">
      <c r="B8" s="261" t="s">
        <v>2</v>
      </c>
      <c r="C8" s="22" t="s">
        <v>3</v>
      </c>
      <c r="D8" s="7" t="s">
        <v>3</v>
      </c>
      <c r="E8" s="261" t="s">
        <v>5</v>
      </c>
      <c r="F8" s="261" t="s">
        <v>6</v>
      </c>
      <c r="G8" s="261" t="s">
        <v>7</v>
      </c>
      <c r="H8" s="261" t="s">
        <v>8</v>
      </c>
    </row>
    <row r="9" spans="1:10" ht="12" customHeight="1" x14ac:dyDescent="0.25">
      <c r="B9" s="262"/>
      <c r="C9" s="23" t="s">
        <v>18</v>
      </c>
      <c r="D9" s="9" t="s">
        <v>4</v>
      </c>
      <c r="E9" s="262"/>
      <c r="F9" s="262"/>
      <c r="G9" s="262"/>
      <c r="H9" s="262"/>
    </row>
    <row r="10" spans="1:10" ht="33" customHeight="1" x14ac:dyDescent="0.25">
      <c r="A10" s="62">
        <f>COUNTIF(B25:H210,B10)</f>
        <v>30</v>
      </c>
      <c r="B10" s="90" t="s">
        <v>135</v>
      </c>
      <c r="C10" s="146">
        <v>2</v>
      </c>
      <c r="D10" s="99"/>
      <c r="E10" s="63">
        <f t="shared" ref="E10" si="0">C10+D10</f>
        <v>2</v>
      </c>
      <c r="F10" s="10">
        <f>ROUND(E10*15*0.15,0)</f>
        <v>5</v>
      </c>
      <c r="G10" s="178"/>
      <c r="H10" s="10"/>
      <c r="I10" s="25">
        <f>E10*15</f>
        <v>30</v>
      </c>
      <c r="J10" s="25">
        <f>A10-I10</f>
        <v>0</v>
      </c>
    </row>
    <row r="11" spans="1:10" ht="39" x14ac:dyDescent="0.25">
      <c r="A11" s="62">
        <f>COUNTIF(B26:H210,B11)</f>
        <v>45</v>
      </c>
      <c r="B11" s="90" t="s">
        <v>136</v>
      </c>
      <c r="C11" s="146">
        <v>3</v>
      </c>
      <c r="D11" s="99"/>
      <c r="E11" s="63">
        <f t="shared" ref="E11:E23" si="1">C11+D11</f>
        <v>3</v>
      </c>
      <c r="F11" s="10">
        <f t="shared" ref="F11:F23" si="2">ROUND(E11*15*0.15,0)</f>
        <v>7</v>
      </c>
      <c r="G11" s="178"/>
      <c r="H11" s="10"/>
      <c r="I11" s="25">
        <f t="shared" ref="I11:I23" si="3">E11*15</f>
        <v>45</v>
      </c>
      <c r="J11" s="25">
        <f t="shared" ref="J11:J23" si="4">A11-I11</f>
        <v>0</v>
      </c>
    </row>
    <row r="12" spans="1:10" x14ac:dyDescent="0.25">
      <c r="A12" s="62">
        <f>COUNTIF(B26:H210,B12)</f>
        <v>30</v>
      </c>
      <c r="B12" s="90" t="s">
        <v>137</v>
      </c>
      <c r="C12" s="146">
        <v>2</v>
      </c>
      <c r="D12" s="99"/>
      <c r="E12" s="63">
        <f t="shared" si="1"/>
        <v>2</v>
      </c>
      <c r="F12" s="10">
        <f t="shared" si="2"/>
        <v>5</v>
      </c>
      <c r="G12" s="42"/>
      <c r="H12" s="10"/>
      <c r="I12" s="25">
        <f t="shared" si="3"/>
        <v>30</v>
      </c>
      <c r="J12" s="25">
        <f t="shared" si="4"/>
        <v>0</v>
      </c>
    </row>
    <row r="13" spans="1:10" x14ac:dyDescent="0.25">
      <c r="A13" s="62">
        <f>COUNTIF(B26:H210,B13)</f>
        <v>45</v>
      </c>
      <c r="B13" s="90" t="s">
        <v>138</v>
      </c>
      <c r="C13" s="146">
        <v>3</v>
      </c>
      <c r="D13" s="99"/>
      <c r="E13" s="63">
        <f t="shared" si="1"/>
        <v>3</v>
      </c>
      <c r="F13" s="10">
        <f t="shared" si="2"/>
        <v>7</v>
      </c>
      <c r="G13" s="42"/>
      <c r="H13" s="90"/>
      <c r="I13" s="25">
        <f t="shared" si="3"/>
        <v>45</v>
      </c>
      <c r="J13" s="25">
        <f t="shared" si="4"/>
        <v>0</v>
      </c>
    </row>
    <row r="14" spans="1:10" ht="26.25" x14ac:dyDescent="0.25">
      <c r="A14" s="62">
        <f>COUNTIF(B26:H210,B14)</f>
        <v>45</v>
      </c>
      <c r="B14" s="90" t="s">
        <v>48</v>
      </c>
      <c r="C14" s="146"/>
      <c r="D14" s="99">
        <v>3</v>
      </c>
      <c r="E14" s="63">
        <f t="shared" si="1"/>
        <v>3</v>
      </c>
      <c r="F14" s="10">
        <f t="shared" si="2"/>
        <v>7</v>
      </c>
      <c r="G14" s="42"/>
      <c r="H14" s="63"/>
      <c r="I14" s="25">
        <f t="shared" si="3"/>
        <v>45</v>
      </c>
      <c r="J14" s="25">
        <f t="shared" si="4"/>
        <v>0</v>
      </c>
    </row>
    <row r="15" spans="1:10" x14ac:dyDescent="0.25">
      <c r="A15" s="62">
        <f>COUNTIF(B26:H210,B15)</f>
        <v>45</v>
      </c>
      <c r="B15" s="90" t="s">
        <v>139</v>
      </c>
      <c r="C15" s="146">
        <v>3</v>
      </c>
      <c r="D15" s="99"/>
      <c r="E15" s="63">
        <f t="shared" si="1"/>
        <v>3</v>
      </c>
      <c r="F15" s="10">
        <f t="shared" si="2"/>
        <v>7</v>
      </c>
      <c r="G15" s="63"/>
      <c r="H15" s="10"/>
      <c r="I15" s="25">
        <f t="shared" si="3"/>
        <v>45</v>
      </c>
      <c r="J15" s="25">
        <f>A15-I15</f>
        <v>0</v>
      </c>
    </row>
    <row r="16" spans="1:10" s="44" customFormat="1" x14ac:dyDescent="0.25">
      <c r="A16" s="62">
        <f>COUNTIF(B26:H210,B16)</f>
        <v>30</v>
      </c>
      <c r="B16" s="90" t="s">
        <v>140</v>
      </c>
      <c r="C16" s="146">
        <v>2</v>
      </c>
      <c r="D16" s="99"/>
      <c r="E16" s="63">
        <f t="shared" si="1"/>
        <v>2</v>
      </c>
      <c r="F16" s="10">
        <f t="shared" si="2"/>
        <v>5</v>
      </c>
      <c r="G16" s="57"/>
      <c r="H16" s="10"/>
      <c r="I16" s="91">
        <f t="shared" ref="I16" si="5">E16*15</f>
        <v>30</v>
      </c>
      <c r="J16" s="91">
        <f>A16-I16</f>
        <v>0</v>
      </c>
    </row>
    <row r="17" spans="1:10" ht="53.25" customHeight="1" x14ac:dyDescent="0.25">
      <c r="A17" s="62">
        <f>COUNTIF(B26:H210,B17)</f>
        <v>30</v>
      </c>
      <c r="B17" s="90" t="s">
        <v>141</v>
      </c>
      <c r="C17" s="146"/>
      <c r="D17" s="99">
        <v>2</v>
      </c>
      <c r="E17" s="63">
        <f t="shared" si="1"/>
        <v>2</v>
      </c>
      <c r="F17" s="10">
        <f t="shared" si="2"/>
        <v>5</v>
      </c>
      <c r="G17" s="42"/>
      <c r="H17" s="63"/>
      <c r="I17" s="25">
        <f t="shared" si="3"/>
        <v>30</v>
      </c>
      <c r="J17" s="25">
        <f t="shared" si="4"/>
        <v>0</v>
      </c>
    </row>
    <row r="18" spans="1:10" x14ac:dyDescent="0.25">
      <c r="A18" s="62"/>
      <c r="B18" s="172"/>
      <c r="C18" s="173"/>
      <c r="D18" s="173"/>
      <c r="E18" s="63">
        <f t="shared" si="1"/>
        <v>0</v>
      </c>
      <c r="F18" s="10">
        <f t="shared" si="2"/>
        <v>0</v>
      </c>
      <c r="G18" s="63"/>
      <c r="H18" s="63"/>
      <c r="I18" s="25">
        <f t="shared" si="3"/>
        <v>0</v>
      </c>
      <c r="J18" s="25">
        <f t="shared" si="4"/>
        <v>0</v>
      </c>
    </row>
    <row r="19" spans="1:10" x14ac:dyDescent="0.25">
      <c r="A19" s="62"/>
      <c r="B19" s="63"/>
      <c r="C19" s="63"/>
      <c r="D19" s="63"/>
      <c r="E19" s="10">
        <f t="shared" si="1"/>
        <v>0</v>
      </c>
      <c r="F19" s="10">
        <f t="shared" si="2"/>
        <v>0</v>
      </c>
      <c r="G19" s="10"/>
      <c r="H19" s="10"/>
      <c r="I19" s="25">
        <f t="shared" si="3"/>
        <v>0</v>
      </c>
      <c r="J19" s="25">
        <f t="shared" si="4"/>
        <v>0</v>
      </c>
    </row>
    <row r="20" spans="1:10" x14ac:dyDescent="0.25">
      <c r="A20" s="62"/>
      <c r="B20" s="63"/>
      <c r="C20" s="63"/>
      <c r="D20" s="63"/>
      <c r="E20" s="10">
        <f t="shared" si="1"/>
        <v>0</v>
      </c>
      <c r="F20" s="10">
        <f t="shared" si="2"/>
        <v>0</v>
      </c>
      <c r="G20" s="10"/>
      <c r="H20" s="10"/>
      <c r="I20" s="25">
        <f t="shared" si="3"/>
        <v>0</v>
      </c>
      <c r="J20" s="25">
        <f t="shared" si="4"/>
        <v>0</v>
      </c>
    </row>
    <row r="21" spans="1:10" x14ac:dyDescent="0.25">
      <c r="A21" s="8"/>
      <c r="B21" s="10"/>
      <c r="C21" s="10"/>
      <c r="D21" s="10"/>
      <c r="E21" s="10">
        <f t="shared" si="1"/>
        <v>0</v>
      </c>
      <c r="F21" s="10">
        <f t="shared" si="2"/>
        <v>0</v>
      </c>
      <c r="G21" s="11"/>
      <c r="H21" s="11"/>
      <c r="I21" s="25">
        <f t="shared" si="3"/>
        <v>0</v>
      </c>
      <c r="J21" s="25">
        <f t="shared" si="4"/>
        <v>0</v>
      </c>
    </row>
    <row r="22" spans="1:10" x14ac:dyDescent="0.25">
      <c r="A22" s="8"/>
      <c r="B22" s="10"/>
      <c r="C22" s="10"/>
      <c r="D22" s="10"/>
      <c r="E22" s="10">
        <f t="shared" si="1"/>
        <v>0</v>
      </c>
      <c r="F22" s="10">
        <f t="shared" si="2"/>
        <v>0</v>
      </c>
      <c r="G22" s="10"/>
      <c r="H22" s="10"/>
      <c r="I22" s="25">
        <f t="shared" si="3"/>
        <v>0</v>
      </c>
      <c r="J22" s="25">
        <f t="shared" si="4"/>
        <v>0</v>
      </c>
    </row>
    <row r="23" spans="1:10" x14ac:dyDescent="0.25">
      <c r="A23" s="8"/>
      <c r="B23" s="10"/>
      <c r="C23" s="10"/>
      <c r="D23" s="10"/>
      <c r="E23" s="10">
        <f t="shared" si="1"/>
        <v>0</v>
      </c>
      <c r="F23" s="10">
        <f t="shared" si="2"/>
        <v>0</v>
      </c>
      <c r="G23" s="10"/>
      <c r="H23" s="10"/>
      <c r="I23" s="25">
        <f t="shared" si="3"/>
        <v>0</v>
      </c>
      <c r="J23" s="25">
        <f t="shared" si="4"/>
        <v>0</v>
      </c>
    </row>
    <row r="24" spans="1:10" x14ac:dyDescent="0.25">
      <c r="A24" s="25">
        <f>SUM(A10:A23)</f>
        <v>300</v>
      </c>
      <c r="C24" s="26">
        <f>SUM(C10:C18)</f>
        <v>15</v>
      </c>
      <c r="D24" s="26">
        <f>SUM(D10:D18)</f>
        <v>5</v>
      </c>
    </row>
    <row r="26" spans="1:10" x14ac:dyDescent="0.25">
      <c r="B26" s="65"/>
      <c r="C26" s="65"/>
      <c r="D26" s="65"/>
      <c r="E26" s="65"/>
      <c r="F26" s="65"/>
      <c r="G26" s="65"/>
      <c r="H26" s="65"/>
    </row>
    <row r="27" spans="1:10" ht="31.5" x14ac:dyDescent="0.25">
      <c r="A27" s="25">
        <v>1</v>
      </c>
      <c r="B27" s="66" t="s">
        <v>0</v>
      </c>
      <c r="C27" s="66" t="s">
        <v>1</v>
      </c>
      <c r="D27" s="68" t="str">
        <f>'Β- ΒΟΗΘΟΣ ΒΡΕΦΟΝΗ ( .......) '!D50</f>
        <v>ΔΕΥΤΕΡΑ 17/02/2020</v>
      </c>
      <c r="E27" s="68" t="str">
        <f>'Β- ΒΟΗΘΟΣ ΒΡΕΦΟΝΗ ( .......) '!E50</f>
        <v>ΤΡΙΤΗ 18/02/2020</v>
      </c>
      <c r="F27" s="68" t="str">
        <f>'Β- ΒΟΗΘΟΣ ΒΡΕΦΟΝΗ ( .......) '!F50</f>
        <v xml:space="preserve">ΤΕΤΑΡΤΗ 19/02/2020 </v>
      </c>
      <c r="G27" s="68" t="str">
        <f>'Β- ΒΟΗΘΟΣ ΒΡΕΦΟΝΗ ( .......) '!G50</f>
        <v xml:space="preserve">ΠΕΜΠΤΗ 20/02/2020  </v>
      </c>
      <c r="H27" s="68" t="str">
        <f>'Β- ΒΟΗΘΟΣ ΒΡΕΦΟΝΗ ( .......) '!H50</f>
        <v>ΠΑΡΑΣΚΕΥΗ 21/02/2020</v>
      </c>
    </row>
    <row r="28" spans="1:10" ht="39" x14ac:dyDescent="0.25">
      <c r="B28" s="70">
        <v>1</v>
      </c>
      <c r="C28" s="13" t="s">
        <v>10</v>
      </c>
      <c r="D28" s="90" t="s">
        <v>137</v>
      </c>
      <c r="E28" s="90" t="s">
        <v>135</v>
      </c>
      <c r="F28" s="90" t="s">
        <v>139</v>
      </c>
      <c r="G28" s="90" t="s">
        <v>48</v>
      </c>
      <c r="H28" s="90" t="s">
        <v>138</v>
      </c>
    </row>
    <row r="29" spans="1:10" ht="39" x14ac:dyDescent="0.25">
      <c r="B29" s="70">
        <v>2</v>
      </c>
      <c r="C29" s="13" t="s">
        <v>11</v>
      </c>
      <c r="D29" s="90" t="s">
        <v>137</v>
      </c>
      <c r="E29" s="90" t="s">
        <v>135</v>
      </c>
      <c r="F29" s="90" t="s">
        <v>139</v>
      </c>
      <c r="G29" s="90" t="s">
        <v>48</v>
      </c>
      <c r="H29" s="90" t="s">
        <v>138</v>
      </c>
    </row>
    <row r="30" spans="1:10" ht="77.25" x14ac:dyDescent="0.25">
      <c r="B30" s="70">
        <v>3</v>
      </c>
      <c r="C30" s="13" t="s">
        <v>12</v>
      </c>
      <c r="D30" s="90" t="s">
        <v>140</v>
      </c>
      <c r="E30" s="90" t="s">
        <v>136</v>
      </c>
      <c r="F30" s="90" t="s">
        <v>141</v>
      </c>
      <c r="G30" s="90" t="s">
        <v>48</v>
      </c>
      <c r="H30" s="90" t="s">
        <v>138</v>
      </c>
    </row>
    <row r="31" spans="1:10" ht="77.25" x14ac:dyDescent="0.25">
      <c r="B31" s="70">
        <v>4</v>
      </c>
      <c r="C31" s="13" t="s">
        <v>13</v>
      </c>
      <c r="D31" s="90" t="s">
        <v>140</v>
      </c>
      <c r="E31" s="90" t="s">
        <v>136</v>
      </c>
      <c r="F31" s="90" t="s">
        <v>141</v>
      </c>
      <c r="G31" s="90" t="s">
        <v>139</v>
      </c>
      <c r="H31" s="90" t="s">
        <v>136</v>
      </c>
    </row>
    <row r="32" spans="1:10" ht="77.25" x14ac:dyDescent="0.25">
      <c r="B32" s="71">
        <v>5</v>
      </c>
      <c r="C32" s="13" t="s">
        <v>14</v>
      </c>
      <c r="D32" s="90"/>
      <c r="E32" s="90"/>
      <c r="F32" s="90" t="s">
        <v>141</v>
      </c>
      <c r="G32" s="90"/>
      <c r="H32" s="90" t="s">
        <v>136</v>
      </c>
    </row>
    <row r="33" spans="1:10" ht="31.5" x14ac:dyDescent="0.25">
      <c r="A33" s="25">
        <v>2</v>
      </c>
      <c r="B33" s="66" t="s">
        <v>0</v>
      </c>
      <c r="C33" s="66" t="s">
        <v>1</v>
      </c>
      <c r="D33" s="68" t="str">
        <f>'Β- ΒΟΗΘΟΣ ΒΡΕΦΟΝΗ ( .......) '!D56</f>
        <v>ΔΕΥΤΕΡΑ  24/02/2020</v>
      </c>
      <c r="E33" s="68" t="str">
        <f>'Β- ΒΟΗΘΟΣ ΒΡΕΦΟΝΗ ( .......) '!E56</f>
        <v>ΤΡΙΤΗ 25/02/2020</v>
      </c>
      <c r="F33" s="68" t="str">
        <f>'Β- ΒΟΗΘΟΣ ΒΡΕΦΟΝΗ ( .......) '!F56</f>
        <v>ΤΕΤΑΡΤΗ 26/02/2020</v>
      </c>
      <c r="G33" s="68" t="str">
        <f>'Β- ΒΟΗΘΟΣ ΒΡΕΦΟΝΗ ( .......) '!G56</f>
        <v>ΠΕΜΠΤΗ  27/02/2020</v>
      </c>
      <c r="H33" s="68" t="str">
        <f>'Β- ΒΟΗΘΟΣ ΒΡΕΦΟΝΗ ( .......) '!H56</f>
        <v>ΠΑΡΑΣΚΕΥΗ 28/02/2020</v>
      </c>
    </row>
    <row r="34" spans="1:10" ht="39" x14ac:dyDescent="0.25">
      <c r="B34" s="70">
        <v>1</v>
      </c>
      <c r="C34" s="13" t="s">
        <v>10</v>
      </c>
      <c r="D34" s="90" t="s">
        <v>137</v>
      </c>
      <c r="E34" s="90" t="s">
        <v>135</v>
      </c>
      <c r="F34" s="90" t="s">
        <v>139</v>
      </c>
      <c r="G34" s="90" t="s">
        <v>48</v>
      </c>
      <c r="H34" s="90" t="s">
        <v>138</v>
      </c>
    </row>
    <row r="35" spans="1:10" ht="39" x14ac:dyDescent="0.25">
      <c r="B35" s="70">
        <v>2</v>
      </c>
      <c r="C35" s="13" t="s">
        <v>11</v>
      </c>
      <c r="D35" s="90" t="s">
        <v>137</v>
      </c>
      <c r="E35" s="90" t="s">
        <v>135</v>
      </c>
      <c r="F35" s="90" t="s">
        <v>139</v>
      </c>
      <c r="G35" s="90" t="s">
        <v>48</v>
      </c>
      <c r="H35" s="90" t="s">
        <v>138</v>
      </c>
    </row>
    <row r="36" spans="1:10" ht="77.25" x14ac:dyDescent="0.25">
      <c r="B36" s="70">
        <v>3</v>
      </c>
      <c r="C36" s="13" t="s">
        <v>12</v>
      </c>
      <c r="D36" s="90" t="s">
        <v>140</v>
      </c>
      <c r="E36" s="90" t="s">
        <v>136</v>
      </c>
      <c r="F36" s="90" t="s">
        <v>141</v>
      </c>
      <c r="G36" s="90" t="s">
        <v>48</v>
      </c>
      <c r="H36" s="90" t="s">
        <v>138</v>
      </c>
    </row>
    <row r="37" spans="1:10" ht="77.25" x14ac:dyDescent="0.25">
      <c r="B37" s="70">
        <v>4</v>
      </c>
      <c r="C37" s="13" t="s">
        <v>13</v>
      </c>
      <c r="D37" s="90" t="s">
        <v>140</v>
      </c>
      <c r="E37" s="90" t="s">
        <v>136</v>
      </c>
      <c r="F37" s="90" t="s">
        <v>141</v>
      </c>
      <c r="G37" s="90" t="s">
        <v>139</v>
      </c>
      <c r="H37" s="90" t="s">
        <v>138</v>
      </c>
    </row>
    <row r="38" spans="1:10" ht="77.25" x14ac:dyDescent="0.25">
      <c r="B38" s="71">
        <v>5</v>
      </c>
      <c r="C38" s="13" t="s">
        <v>14</v>
      </c>
      <c r="D38" s="90"/>
      <c r="E38" s="90"/>
      <c r="F38" s="90" t="s">
        <v>141</v>
      </c>
      <c r="G38" s="90"/>
      <c r="H38" s="90" t="s">
        <v>136</v>
      </c>
    </row>
    <row r="39" spans="1:10" x14ac:dyDescent="0.25">
      <c r="B39" s="65"/>
      <c r="C39" s="65"/>
      <c r="D39" s="67"/>
      <c r="E39" s="67"/>
      <c r="F39" s="67"/>
      <c r="G39" s="67"/>
      <c r="H39" s="67"/>
    </row>
    <row r="40" spans="1:10" ht="47.25" x14ac:dyDescent="0.25">
      <c r="A40" s="25">
        <v>3</v>
      </c>
      <c r="B40" s="66" t="s">
        <v>0</v>
      </c>
      <c r="C40" s="66" t="s">
        <v>1</v>
      </c>
      <c r="D40" s="206" t="s">
        <v>99</v>
      </c>
      <c r="E40" s="68" t="str">
        <f>'Β- ΒΟΗΘΟΣ ΒΡΕΦΟΝΗ ( .......) '!E63</f>
        <v>ΤΡΙΤΗ 03/03/2020</v>
      </c>
      <c r="F40" s="68" t="str">
        <f>'Β- ΒΟΗΘΟΣ ΒΡΕΦΟΝΗ ( .......) '!F63</f>
        <v>ΤΕΤΑΡΤΗ 04/03/2020</v>
      </c>
      <c r="G40" s="68" t="str">
        <f>'Β- ΒΟΗΘΟΣ ΒΡΕΦΟΝΗ ( .......) '!G63</f>
        <v>ΠΕΜΠΤΗ 05/03/2020</v>
      </c>
      <c r="H40" s="68" t="str">
        <f>'Β- ΒΟΗΘΟΣ ΒΡΕΦΟΝΗ ( .......) '!H63</f>
        <v>ΠΑΡΑΣΚΕΥΗ 06/03/2020</v>
      </c>
    </row>
    <row r="41" spans="1:10" ht="39" x14ac:dyDescent="0.25">
      <c r="B41" s="70">
        <v>1</v>
      </c>
      <c r="C41" s="13" t="s">
        <v>10</v>
      </c>
      <c r="D41" s="90"/>
      <c r="E41" s="90" t="s">
        <v>135</v>
      </c>
      <c r="F41" s="90" t="s">
        <v>139</v>
      </c>
      <c r="G41" s="90" t="s">
        <v>48</v>
      </c>
      <c r="H41" s="90" t="s">
        <v>138</v>
      </c>
      <c r="J41" s="212"/>
    </row>
    <row r="42" spans="1:10" ht="39" x14ac:dyDescent="0.25">
      <c r="B42" s="70">
        <v>2</v>
      </c>
      <c r="C42" s="13" t="s">
        <v>11</v>
      </c>
      <c r="D42" s="90"/>
      <c r="E42" s="90" t="s">
        <v>135</v>
      </c>
      <c r="F42" s="90" t="s">
        <v>139</v>
      </c>
      <c r="G42" s="90" t="s">
        <v>48</v>
      </c>
      <c r="H42" s="90" t="s">
        <v>138</v>
      </c>
      <c r="J42" s="212"/>
    </row>
    <row r="43" spans="1:10" ht="77.25" x14ac:dyDescent="0.25">
      <c r="B43" s="70">
        <v>3</v>
      </c>
      <c r="C43" s="13" t="s">
        <v>12</v>
      </c>
      <c r="D43" s="90"/>
      <c r="E43" s="90" t="s">
        <v>136</v>
      </c>
      <c r="F43" s="90" t="s">
        <v>141</v>
      </c>
      <c r="G43" s="90" t="s">
        <v>48</v>
      </c>
      <c r="H43" s="90" t="s">
        <v>138</v>
      </c>
      <c r="J43" s="212"/>
    </row>
    <row r="44" spans="1:10" ht="77.25" x14ac:dyDescent="0.25">
      <c r="B44" s="70">
        <v>4</v>
      </c>
      <c r="C44" s="13" t="s">
        <v>13</v>
      </c>
      <c r="D44" s="90"/>
      <c r="E44" s="90" t="s">
        <v>136</v>
      </c>
      <c r="F44" s="90" t="s">
        <v>141</v>
      </c>
      <c r="G44" s="90" t="s">
        <v>139</v>
      </c>
      <c r="H44" s="90" t="s">
        <v>138</v>
      </c>
      <c r="J44" s="212"/>
    </row>
    <row r="45" spans="1:10" ht="77.25" x14ac:dyDescent="0.25">
      <c r="B45" s="71">
        <v>5</v>
      </c>
      <c r="C45" s="13" t="s">
        <v>14</v>
      </c>
      <c r="D45" s="90"/>
      <c r="E45" s="90"/>
      <c r="G45" s="90" t="s">
        <v>139</v>
      </c>
      <c r="H45" s="90" t="s">
        <v>136</v>
      </c>
      <c r="J45" s="212"/>
    </row>
    <row r="46" spans="1:10" x14ac:dyDescent="0.25">
      <c r="B46" s="65"/>
      <c r="C46" s="65"/>
      <c r="D46" s="67"/>
      <c r="E46" s="67"/>
      <c r="F46" s="67"/>
      <c r="G46" s="67"/>
      <c r="H46" s="67"/>
    </row>
    <row r="47" spans="1:10" ht="31.5" x14ac:dyDescent="0.25">
      <c r="A47" s="25">
        <v>4</v>
      </c>
      <c r="B47" s="66" t="s">
        <v>0</v>
      </c>
      <c r="C47" s="66" t="s">
        <v>1</v>
      </c>
      <c r="D47" s="68" t="str">
        <f>'Β- ΒΟΗΘΟΣ ΒΡΕΦΟΝΗ ( .......) '!D70</f>
        <v xml:space="preserve">ΔΕΥΤΕΡΑ  09/03/2020 </v>
      </c>
      <c r="E47" s="68" t="str">
        <f>'Β- ΒΟΗΘΟΣ ΒΡΕΦΟΝΗ ( .......) '!E70</f>
        <v>ΤΡΙΤΗ 10/03/2020</v>
      </c>
      <c r="F47" s="68" t="str">
        <f>'Β- ΒΟΗΘΟΣ ΒΡΕΦΟΝΗ ( .......) '!F70</f>
        <v>ΤΕΤΑΡΤΗ 11/03/2020</v>
      </c>
      <c r="G47" s="68" t="str">
        <f>'Β- ΒΟΗΘΟΣ ΒΡΕΦΟΝΗ ( .......) '!G70</f>
        <v>ΠΕΜΠΤΗ  12/03/2020</v>
      </c>
      <c r="H47" s="68" t="str">
        <f>'Β- ΒΟΗΘΟΣ ΒΡΕΦΟΝΗ ( .......) '!H70</f>
        <v>ΠΑΡΑΣΚΕΥΗ 13/03/2020</v>
      </c>
    </row>
    <row r="48" spans="1:10" ht="26.25" x14ac:dyDescent="0.25">
      <c r="B48" s="70">
        <v>1</v>
      </c>
      <c r="C48" s="13" t="s">
        <v>10</v>
      </c>
      <c r="D48" s="90" t="s">
        <v>137</v>
      </c>
      <c r="E48" s="90" t="s">
        <v>135</v>
      </c>
      <c r="F48" s="90"/>
      <c r="G48" s="90"/>
      <c r="H48" s="90"/>
    </row>
    <row r="49" spans="1:8" ht="26.25" x14ac:dyDescent="0.25">
      <c r="B49" s="70">
        <v>2</v>
      </c>
      <c r="C49" s="13" t="s">
        <v>11</v>
      </c>
      <c r="D49" s="90" t="s">
        <v>137</v>
      </c>
      <c r="E49" s="90" t="s">
        <v>135</v>
      </c>
      <c r="F49" s="90"/>
      <c r="G49" s="90"/>
      <c r="H49" s="90"/>
    </row>
    <row r="50" spans="1:8" ht="77.25" x14ac:dyDescent="0.25">
      <c r="B50" s="70">
        <v>3</v>
      </c>
      <c r="C50" s="13" t="s">
        <v>12</v>
      </c>
      <c r="D50" s="90" t="s">
        <v>140</v>
      </c>
      <c r="E50" s="90" t="s">
        <v>136</v>
      </c>
      <c r="F50" s="90"/>
      <c r="G50" s="90"/>
      <c r="H50" s="90"/>
    </row>
    <row r="51" spans="1:8" ht="77.25" x14ac:dyDescent="0.25">
      <c r="B51" s="70">
        <v>4</v>
      </c>
      <c r="C51" s="13" t="s">
        <v>13</v>
      </c>
      <c r="D51" s="90" t="s">
        <v>140</v>
      </c>
      <c r="E51" s="90" t="s">
        <v>136</v>
      </c>
      <c r="F51" s="90"/>
      <c r="G51" s="90"/>
      <c r="H51" s="90"/>
    </row>
    <row r="52" spans="1:8" ht="26.25" x14ac:dyDescent="0.25">
      <c r="B52" s="71">
        <v>5</v>
      </c>
      <c r="C52" s="13" t="s">
        <v>14</v>
      </c>
      <c r="D52" s="90" t="s">
        <v>140</v>
      </c>
      <c r="E52" s="90"/>
      <c r="G52" s="90"/>
      <c r="H52" s="90"/>
    </row>
    <row r="53" spans="1:8" x14ac:dyDescent="0.25">
      <c r="B53" s="65"/>
      <c r="C53" s="65"/>
      <c r="D53" s="67"/>
      <c r="E53" s="67"/>
      <c r="F53" s="90"/>
      <c r="G53" s="67"/>
      <c r="H53" s="67"/>
    </row>
    <row r="54" spans="1:8" ht="31.5" x14ac:dyDescent="0.25">
      <c r="A54" s="25">
        <v>5</v>
      </c>
      <c r="B54" s="66" t="s">
        <v>0</v>
      </c>
      <c r="C54" s="66" t="s">
        <v>1</v>
      </c>
      <c r="D54" s="68" t="str">
        <f>'Β- ΒΟΗΘΟΣ ΒΡΕΦΟΝΗ ( .......) '!D77</f>
        <v>ΔΕΥΤΕΡΑ  16/03/2020</v>
      </c>
      <c r="E54" s="68" t="str">
        <f>'Β- ΒΟΗΘΟΣ ΒΡΕΦΟΝΗ ( .......) '!E77</f>
        <v>ΤΡΙΤΗ 17/03/2020</v>
      </c>
      <c r="F54" s="68" t="str">
        <f>'Β- ΒΟΗΘΟΣ ΒΡΕΦΟΝΗ ( .......) '!F77</f>
        <v>ΤΕΤΑΡΤΗ 18/03/2020</v>
      </c>
      <c r="G54" s="68" t="str">
        <f>'Β- ΒΟΗΘΟΣ ΒΡΕΦΟΝΗ ( .......) '!G77</f>
        <v>ΠΕΜΠΤΗ  19/03/2020</v>
      </c>
      <c r="H54" s="68" t="str">
        <f>'Β- ΒΟΗΘΟΣ ΒΡΕΦΟΝΗ ( .......) '!H77</f>
        <v>ΠΑΡΑΣΚΕΥΗ 20/03/2020</v>
      </c>
    </row>
    <row r="55" spans="1:8" x14ac:dyDescent="0.25">
      <c r="B55" s="70">
        <v>1</v>
      </c>
      <c r="C55" s="13" t="s">
        <v>10</v>
      </c>
      <c r="D55" s="90"/>
      <c r="E55" s="90"/>
      <c r="F55" s="90"/>
      <c r="G55" s="90"/>
      <c r="H55" s="90"/>
    </row>
    <row r="56" spans="1:8" x14ac:dyDescent="0.25">
      <c r="B56" s="70">
        <v>2</v>
      </c>
      <c r="C56" s="13" t="s">
        <v>11</v>
      </c>
      <c r="D56" s="90"/>
      <c r="E56" s="90"/>
      <c r="F56" s="90"/>
      <c r="G56" s="90"/>
      <c r="H56" s="90"/>
    </row>
    <row r="57" spans="1:8" x14ac:dyDescent="0.25">
      <c r="B57" s="70">
        <v>3</v>
      </c>
      <c r="C57" s="13" t="s">
        <v>12</v>
      </c>
      <c r="D57" s="90"/>
      <c r="E57" s="90"/>
      <c r="F57" s="90"/>
      <c r="G57" s="90"/>
      <c r="H57" s="90"/>
    </row>
    <row r="58" spans="1:8" x14ac:dyDescent="0.25">
      <c r="B58" s="70">
        <v>4</v>
      </c>
      <c r="C58" s="13" t="s">
        <v>13</v>
      </c>
      <c r="D58" s="90"/>
      <c r="E58" s="90"/>
      <c r="F58" s="90"/>
      <c r="G58" s="90"/>
      <c r="H58" s="90"/>
    </row>
    <row r="59" spans="1:8" x14ac:dyDescent="0.25">
      <c r="B59" s="71">
        <v>5</v>
      </c>
      <c r="C59" s="13" t="s">
        <v>14</v>
      </c>
      <c r="D59" s="90"/>
      <c r="E59" s="90"/>
      <c r="F59" s="90"/>
      <c r="G59" s="90"/>
      <c r="H59" s="90"/>
    </row>
    <row r="60" spans="1:8" x14ac:dyDescent="0.25">
      <c r="B60" s="65"/>
      <c r="C60" s="65"/>
      <c r="D60" s="67"/>
      <c r="E60" s="67"/>
      <c r="F60" s="67"/>
      <c r="G60" s="67"/>
      <c r="H60" s="186"/>
    </row>
    <row r="61" spans="1:8" ht="31.5" x14ac:dyDescent="0.25">
      <c r="A61" s="25">
        <v>6</v>
      </c>
      <c r="B61" s="66" t="s">
        <v>0</v>
      </c>
      <c r="C61" s="66" t="s">
        <v>1</v>
      </c>
      <c r="D61" s="68" t="str">
        <f>'Β- ΒΟΗΘΟΣ ΒΡΕΦΟΝΗ ( .......) '!D85</f>
        <v xml:space="preserve"> ΔΕΥΤΕΡΑ  23/03/2020</v>
      </c>
      <c r="E61" s="68" t="str">
        <f>'Β- ΒΟΗΘΟΣ ΒΡΕΦΟΝΗ ( .......) '!E85</f>
        <v>ΤΡΙΤΗ 24/03/2020</v>
      </c>
      <c r="F61" s="206" t="str">
        <f>'Β- ΒΟΗΘΟΣ ΒΡΕΦΟΝΗ ( .......) '!F85</f>
        <v>ΤΕΤΑΡΤΗ 25/03/2020</v>
      </c>
      <c r="G61" s="68" t="str">
        <f>'Β- ΒΟΗΘΟΣ ΒΡΕΦΟΝΗ ( .......) '!G85</f>
        <v>ΠΕΜΠΤΗ  26/03/2020</v>
      </c>
      <c r="H61" s="68" t="str">
        <f>'Β- ΒΟΗΘΟΣ ΒΡΕΦΟΝΗ ( .......) '!H85</f>
        <v>ΠΑΡΑΣΚΕΥΗ 27/03/2020</v>
      </c>
    </row>
    <row r="62" spans="1:8" x14ac:dyDescent="0.25">
      <c r="B62" s="70">
        <v>1</v>
      </c>
      <c r="C62" s="13" t="s">
        <v>10</v>
      </c>
      <c r="D62" s="90"/>
      <c r="E62" s="90"/>
      <c r="F62" s="90"/>
      <c r="G62" s="90"/>
      <c r="H62" s="90"/>
    </row>
    <row r="63" spans="1:8" x14ac:dyDescent="0.25">
      <c r="B63" s="70">
        <v>2</v>
      </c>
      <c r="C63" s="13" t="s">
        <v>11</v>
      </c>
      <c r="D63" s="90"/>
      <c r="E63" s="90"/>
      <c r="F63" s="90"/>
      <c r="G63" s="90"/>
      <c r="H63" s="90"/>
    </row>
    <row r="64" spans="1:8" x14ac:dyDescent="0.25">
      <c r="B64" s="70">
        <v>3</v>
      </c>
      <c r="C64" s="13" t="s">
        <v>12</v>
      </c>
      <c r="D64" s="90"/>
      <c r="E64" s="90"/>
      <c r="F64" s="90"/>
      <c r="G64" s="90"/>
      <c r="H64" s="90"/>
    </row>
    <row r="65" spans="1:8" x14ac:dyDescent="0.25">
      <c r="B65" s="70">
        <v>4</v>
      </c>
      <c r="C65" s="13" t="s">
        <v>13</v>
      </c>
      <c r="D65" s="90"/>
      <c r="E65" s="90"/>
      <c r="F65" s="90"/>
      <c r="G65" s="90"/>
      <c r="H65" s="90"/>
    </row>
    <row r="66" spans="1:8" x14ac:dyDescent="0.25">
      <c r="B66" s="71">
        <v>5</v>
      </c>
      <c r="C66" s="13" t="s">
        <v>14</v>
      </c>
      <c r="D66" s="90"/>
      <c r="E66" s="90"/>
      <c r="F66" s="90"/>
      <c r="G66" s="90"/>
      <c r="H66" s="90"/>
    </row>
    <row r="67" spans="1:8" x14ac:dyDescent="0.25">
      <c r="B67" s="65"/>
      <c r="C67" s="65"/>
      <c r="D67" s="67"/>
      <c r="E67" s="67"/>
      <c r="F67" s="67"/>
      <c r="G67" s="67"/>
      <c r="H67" s="186"/>
    </row>
    <row r="68" spans="1:8" ht="31.5" x14ac:dyDescent="0.25">
      <c r="A68" s="25">
        <v>7</v>
      </c>
      <c r="B68" s="66" t="s">
        <v>0</v>
      </c>
      <c r="C68" s="66" t="s">
        <v>1</v>
      </c>
      <c r="D68" s="68" t="str">
        <f>'Β- ΒΟΗΘΟΣ ΒΡΕΦΟΝΗ ( .......) '!D93</f>
        <v xml:space="preserve"> ΔΕΥΤΕΡΑ 30/03/2020</v>
      </c>
      <c r="E68" s="68" t="str">
        <f>'Β- ΒΟΗΘΟΣ ΒΡΕΦΟΝΗ ( .......) '!E93</f>
        <v>ΤΡΙΤΗ 31/03/2020</v>
      </c>
      <c r="F68" s="68" t="str">
        <f>'Β- ΒΟΗΘΟΣ ΒΡΕΦΟΝΗ ( .......) '!F93</f>
        <v>ΤΕΤΑΡΤΗ 01/04/2020</v>
      </c>
      <c r="G68" s="68" t="str">
        <f>'Β- ΒΟΗΘΟΣ ΒΡΕΦΟΝΗ ( .......) '!G93</f>
        <v>ΠΕΜΠΤΗ  02/04/2020</v>
      </c>
      <c r="H68" s="68" t="str">
        <f>'Β- ΒΟΗΘΟΣ ΒΡΕΦΟΝΗ ( .......) '!H93</f>
        <v>ΠΑΡΑΣΚΕΥΗ 03/04/2020</v>
      </c>
    </row>
    <row r="69" spans="1:8" x14ac:dyDescent="0.25">
      <c r="B69" s="70">
        <v>1</v>
      </c>
      <c r="C69" s="13" t="s">
        <v>10</v>
      </c>
      <c r="D69" s="90"/>
      <c r="E69" s="90"/>
      <c r="F69" s="90"/>
      <c r="G69" s="90"/>
      <c r="H69" s="90"/>
    </row>
    <row r="70" spans="1:8" x14ac:dyDescent="0.25">
      <c r="B70" s="70">
        <v>2</v>
      </c>
      <c r="C70" s="13" t="s">
        <v>11</v>
      </c>
      <c r="D70" s="90"/>
      <c r="E70" s="90"/>
      <c r="F70" s="90"/>
      <c r="G70" s="90"/>
      <c r="H70" s="90"/>
    </row>
    <row r="71" spans="1:8" x14ac:dyDescent="0.25">
      <c r="B71" s="70">
        <v>3</v>
      </c>
      <c r="C71" s="13" t="s">
        <v>12</v>
      </c>
      <c r="D71" s="90"/>
      <c r="E71" s="90"/>
      <c r="F71" s="90"/>
      <c r="G71" s="90"/>
      <c r="H71" s="90"/>
    </row>
    <row r="72" spans="1:8" x14ac:dyDescent="0.25">
      <c r="B72" s="70">
        <v>4</v>
      </c>
      <c r="C72" s="13" t="s">
        <v>13</v>
      </c>
      <c r="D72" s="90"/>
      <c r="E72" s="90"/>
      <c r="F72" s="90"/>
      <c r="G72" s="90"/>
      <c r="H72" s="90"/>
    </row>
    <row r="73" spans="1:8" x14ac:dyDescent="0.25">
      <c r="B73" s="71">
        <v>5</v>
      </c>
      <c r="C73" s="13" t="s">
        <v>14</v>
      </c>
      <c r="D73" s="90"/>
      <c r="E73" s="90"/>
      <c r="F73" s="90"/>
      <c r="G73" s="90"/>
      <c r="H73" s="90"/>
    </row>
    <row r="74" spans="1:8" x14ac:dyDescent="0.25">
      <c r="B74" s="65"/>
      <c r="C74" s="65"/>
      <c r="D74" s="67"/>
      <c r="E74" s="67"/>
      <c r="F74" s="67"/>
      <c r="G74" s="67"/>
      <c r="H74" s="186"/>
    </row>
    <row r="75" spans="1:8" ht="31.5" x14ac:dyDescent="0.25">
      <c r="A75" s="25">
        <v>8</v>
      </c>
      <c r="B75" s="66" t="s">
        <v>0</v>
      </c>
      <c r="C75" s="66" t="s">
        <v>1</v>
      </c>
      <c r="D75" s="68" t="str">
        <f>'Β- ΒΟΗΘΟΣ ΒΡΕΦΟΝΗ ( .......) '!D102</f>
        <v>ΔΕΥΤΕΡΑ  06/04/2020</v>
      </c>
      <c r="E75" s="68" t="str">
        <f>'Β- ΒΟΗΘΟΣ ΒΡΕΦΟΝΗ ( .......) '!E102</f>
        <v>ΤΡΙΤΗ 07/04/2020</v>
      </c>
      <c r="F75" s="68" t="str">
        <f>'Β- ΒΟΗΘΟΣ ΒΡΕΦΟΝΗ ( .......) '!F102</f>
        <v>ΤΕΤΑΡΤΗ 08/04/2020</v>
      </c>
      <c r="G75" s="68" t="str">
        <f>'Β- ΒΟΗΘΟΣ ΒΡΕΦΟΝΗ ( .......) '!G102</f>
        <v>ΠΕΜΠΤΗ  09/04/2020</v>
      </c>
      <c r="H75" s="68" t="str">
        <f>'Β- ΒΟΗΘΟΣ ΒΡΕΦΟΝΗ ( .......) '!H102</f>
        <v>ΠΑΡΑΣΚΕΥΗ 10/04/2020</v>
      </c>
    </row>
    <row r="76" spans="1:8" x14ac:dyDescent="0.25">
      <c r="B76" s="70">
        <v>1</v>
      </c>
      <c r="C76" s="13" t="s">
        <v>10</v>
      </c>
      <c r="D76" s="90"/>
      <c r="E76" s="90"/>
      <c r="F76" s="90"/>
      <c r="G76" s="90"/>
      <c r="H76" s="90"/>
    </row>
    <row r="77" spans="1:8" x14ac:dyDescent="0.25">
      <c r="B77" s="70">
        <v>2</v>
      </c>
      <c r="C77" s="13" t="s">
        <v>11</v>
      </c>
      <c r="D77" s="90"/>
      <c r="E77" s="90"/>
      <c r="F77" s="90"/>
      <c r="G77" s="90"/>
      <c r="H77" s="90"/>
    </row>
    <row r="78" spans="1:8" x14ac:dyDescent="0.25">
      <c r="B78" s="70">
        <v>3</v>
      </c>
      <c r="C78" s="13" t="s">
        <v>12</v>
      </c>
      <c r="D78" s="90"/>
      <c r="E78" s="90"/>
      <c r="F78" s="90"/>
      <c r="G78" s="90"/>
      <c r="H78" s="90"/>
    </row>
    <row r="79" spans="1:8" x14ac:dyDescent="0.25">
      <c r="B79" s="70">
        <v>4</v>
      </c>
      <c r="C79" s="13" t="s">
        <v>13</v>
      </c>
      <c r="D79" s="90"/>
      <c r="E79" s="90"/>
      <c r="F79" s="90"/>
      <c r="G79" s="90"/>
      <c r="H79" s="90"/>
    </row>
    <row r="80" spans="1:8" x14ac:dyDescent="0.25">
      <c r="B80" s="71">
        <v>5</v>
      </c>
      <c r="C80" s="13" t="s">
        <v>14</v>
      </c>
      <c r="D80" s="90"/>
      <c r="E80" s="90"/>
      <c r="F80" s="90"/>
      <c r="G80" s="90"/>
      <c r="H80" s="90"/>
    </row>
    <row r="81" spans="1:8" x14ac:dyDescent="0.25">
      <c r="B81" s="65"/>
      <c r="C81" s="65"/>
      <c r="D81" s="67"/>
      <c r="E81" s="67"/>
      <c r="F81" s="67"/>
      <c r="G81" s="67"/>
      <c r="H81" s="67"/>
    </row>
    <row r="82" spans="1:8" ht="31.5" x14ac:dyDescent="0.25">
      <c r="A82" s="25">
        <v>9</v>
      </c>
      <c r="B82" s="66" t="s">
        <v>0</v>
      </c>
      <c r="C82" s="66" t="s">
        <v>1</v>
      </c>
      <c r="D82" s="206" t="str">
        <f>'Β- ΒΟΗΘΟΣ ΒΡΕΦΟΝΗ ( .......) '!D109</f>
        <v>ΔΕΥΤΕΡΑ   13/04/2020</v>
      </c>
      <c r="E82" s="206" t="str">
        <f>'Β- ΒΟΗΘΟΣ ΒΡΕΦΟΝΗ ( .......) '!E109</f>
        <v>ΤΡΙΤΗ  14/04/2020</v>
      </c>
      <c r="F82" s="206" t="str">
        <f>'Β- ΒΟΗΘΟΣ ΒΡΕΦΟΝΗ ( .......) '!F109</f>
        <v>ΤΕΤΑΡΤΗ 15/04/2020</v>
      </c>
      <c r="G82" s="206" t="str">
        <f>'Β- ΒΟΗΘΟΣ ΒΡΕΦΟΝΗ ( .......) '!G109</f>
        <v>ΠΕΜΠΤΗ  16/04/2020</v>
      </c>
      <c r="H82" s="206" t="str">
        <f>'Β- ΒΟΗΘΟΣ ΒΡΕΦΟΝΗ ( .......) '!H109</f>
        <v>ΠΑΡΑΣΚΕΥΗ 17/04/2020</v>
      </c>
    </row>
    <row r="83" spans="1:8" x14ac:dyDescent="0.25">
      <c r="B83" s="70">
        <v>1</v>
      </c>
      <c r="C83" s="13" t="s">
        <v>10</v>
      </c>
      <c r="D83" s="90"/>
      <c r="E83" s="90"/>
      <c r="F83" s="90"/>
      <c r="G83" s="90"/>
      <c r="H83" s="90"/>
    </row>
    <row r="84" spans="1:8" x14ac:dyDescent="0.25">
      <c r="B84" s="70">
        <v>2</v>
      </c>
      <c r="C84" s="13" t="s">
        <v>11</v>
      </c>
      <c r="D84" s="90"/>
      <c r="E84" s="90"/>
      <c r="F84" s="90"/>
      <c r="G84" s="90"/>
      <c r="H84" s="90"/>
    </row>
    <row r="85" spans="1:8" x14ac:dyDescent="0.25">
      <c r="B85" s="70">
        <v>3</v>
      </c>
      <c r="C85" s="13" t="s">
        <v>12</v>
      </c>
      <c r="D85" s="90"/>
      <c r="E85" s="90"/>
      <c r="F85" s="90"/>
      <c r="G85" s="90"/>
      <c r="H85" s="90"/>
    </row>
    <row r="86" spans="1:8" x14ac:dyDescent="0.25">
      <c r="B86" s="70">
        <v>4</v>
      </c>
      <c r="C86" s="13" t="s">
        <v>13</v>
      </c>
      <c r="D86" s="90"/>
      <c r="E86" s="90"/>
      <c r="F86" s="90"/>
      <c r="G86" s="90"/>
      <c r="H86" s="90"/>
    </row>
    <row r="87" spans="1:8" x14ac:dyDescent="0.25">
      <c r="B87" s="71">
        <v>5</v>
      </c>
      <c r="C87" s="13" t="s">
        <v>14</v>
      </c>
      <c r="D87" s="90"/>
      <c r="E87" s="90"/>
      <c r="F87" s="90"/>
      <c r="G87" s="90"/>
      <c r="H87" s="90"/>
    </row>
    <row r="88" spans="1:8" x14ac:dyDescent="0.25">
      <c r="B88" s="65"/>
      <c r="C88" s="65"/>
      <c r="D88" s="67"/>
      <c r="E88" s="67"/>
      <c r="F88" s="67"/>
      <c r="G88" s="67"/>
      <c r="H88" s="67"/>
    </row>
    <row r="89" spans="1:8" ht="31.5" x14ac:dyDescent="0.25">
      <c r="A89" s="25">
        <v>10</v>
      </c>
      <c r="B89" s="66" t="s">
        <v>0</v>
      </c>
      <c r="C89" s="66" t="s">
        <v>1</v>
      </c>
      <c r="D89" s="206" t="str">
        <f>'Β- ΒΟΗΘΟΣ ΒΡΕΦΟΝΗ ( .......) '!D116</f>
        <v>ΔΕΥΤΕΡΑ  20/04/2020</v>
      </c>
      <c r="E89" s="206" t="str">
        <f>'Β- ΒΟΗΘΟΣ ΒΡΕΦΟΝΗ ( .......) '!E116</f>
        <v>ΤΡΙΤΗ  21/04/2020</v>
      </c>
      <c r="F89" s="206" t="str">
        <f>'Β- ΒΟΗΘΟΣ ΒΡΕΦΟΝΗ ( .......) '!F116</f>
        <v>ΤΕΤΑΡΤΗ 22/04/2020</v>
      </c>
      <c r="G89" s="206" t="str">
        <f>'Β- ΒΟΗΘΟΣ ΒΡΕΦΟΝΗ ( .......) '!G116</f>
        <v>ΠΕΜΠΤΗ   23/04/2020</v>
      </c>
      <c r="H89" s="206" t="str">
        <f>'Β- ΒΟΗΘΟΣ ΒΡΕΦΟΝΗ ( .......) '!H116</f>
        <v>ΠΑΡΑΣΚΕΥΗ 24/04/2020</v>
      </c>
    </row>
    <row r="90" spans="1:8" x14ac:dyDescent="0.25">
      <c r="B90" s="70">
        <v>1</v>
      </c>
      <c r="C90" s="13" t="s">
        <v>10</v>
      </c>
      <c r="D90" s="90"/>
      <c r="E90" s="90"/>
      <c r="F90" s="90"/>
      <c r="G90" s="90"/>
      <c r="H90" s="90"/>
    </row>
    <row r="91" spans="1:8" x14ac:dyDescent="0.25">
      <c r="B91" s="70">
        <v>2</v>
      </c>
      <c r="C91" s="13" t="s">
        <v>11</v>
      </c>
      <c r="D91" s="90"/>
      <c r="E91" s="90"/>
      <c r="F91" s="90"/>
      <c r="G91" s="90"/>
      <c r="H91" s="90"/>
    </row>
    <row r="92" spans="1:8" x14ac:dyDescent="0.25">
      <c r="B92" s="70">
        <v>3</v>
      </c>
      <c r="C92" s="13" t="s">
        <v>12</v>
      </c>
      <c r="D92" s="90"/>
      <c r="E92" s="90"/>
      <c r="F92" s="90"/>
      <c r="G92" s="90"/>
      <c r="H92" s="90"/>
    </row>
    <row r="93" spans="1:8" x14ac:dyDescent="0.25">
      <c r="B93" s="70">
        <v>4</v>
      </c>
      <c r="C93" s="13" t="s">
        <v>13</v>
      </c>
      <c r="D93" s="90"/>
      <c r="E93" s="90"/>
      <c r="F93" s="90"/>
      <c r="G93" s="90"/>
      <c r="H93" s="90"/>
    </row>
    <row r="94" spans="1:8" x14ac:dyDescent="0.25">
      <c r="B94" s="71">
        <v>5</v>
      </c>
      <c r="C94" s="13" t="s">
        <v>14</v>
      </c>
      <c r="D94" s="90"/>
      <c r="E94" s="90"/>
      <c r="F94" s="90"/>
      <c r="G94" s="90"/>
      <c r="H94" s="90"/>
    </row>
    <row r="95" spans="1:8" x14ac:dyDescent="0.25">
      <c r="B95" s="65"/>
      <c r="C95" s="65"/>
      <c r="D95" s="42"/>
      <c r="E95" s="42"/>
      <c r="F95" s="42"/>
      <c r="G95" s="67"/>
      <c r="H95" s="42"/>
    </row>
    <row r="96" spans="1:8" x14ac:dyDescent="0.25">
      <c r="B96" s="65"/>
      <c r="C96" s="65"/>
      <c r="D96" s="67"/>
      <c r="E96" s="67"/>
      <c r="F96" s="67"/>
      <c r="G96" s="67"/>
      <c r="H96" s="67"/>
    </row>
    <row r="97" spans="1:8" ht="31.5" x14ac:dyDescent="0.25">
      <c r="B97" s="66" t="s">
        <v>0</v>
      </c>
      <c r="C97" s="66" t="s">
        <v>1</v>
      </c>
      <c r="D97" s="68" t="str">
        <f>'Β- ΒΟΗΘΟΣ ΒΡΕΦΟΝΗ ( .......) '!D123</f>
        <v>ΔΕΥΤΕΡΑ  27/04/2020</v>
      </c>
      <c r="E97" s="68" t="str">
        <f>'Β- ΒΟΗΘΟΣ ΒΡΕΦΟΝΗ ( .......) '!E123</f>
        <v>ΤΡΙΤΗ 28/04/2020</v>
      </c>
      <c r="F97" s="68" t="str">
        <f>'Β- ΒΟΗΘΟΣ ΒΡΕΦΟΝΗ ( .......) '!F123</f>
        <v>ΤΕΤΑΡΤΗ 29/04/2020</v>
      </c>
      <c r="G97" s="68" t="str">
        <f>'Β- ΒΟΗΘΟΣ ΒΡΕΦΟΝΗ ( .......) '!G123</f>
        <v>ΠΕΜΠΤΗ  30/04/2020</v>
      </c>
      <c r="H97" s="206">
        <f>'Β- ΒΟΗΘΟΣ ΒΡΕΦΟΝΗ ( .......) '!H123</f>
        <v>0</v>
      </c>
    </row>
    <row r="98" spans="1:8" x14ac:dyDescent="0.25">
      <c r="A98" s="25">
        <v>11</v>
      </c>
      <c r="B98" s="70">
        <v>1</v>
      </c>
      <c r="C98" s="13" t="s">
        <v>10</v>
      </c>
      <c r="D98" s="90"/>
      <c r="E98" s="90"/>
      <c r="F98" s="90"/>
      <c r="G98" s="90"/>
      <c r="H98" s="90"/>
    </row>
    <row r="99" spans="1:8" x14ac:dyDescent="0.25">
      <c r="B99" s="70">
        <v>2</v>
      </c>
      <c r="C99" s="13" t="s">
        <v>11</v>
      </c>
      <c r="D99" s="90"/>
      <c r="E99" s="90"/>
      <c r="F99" s="90"/>
      <c r="G99" s="90"/>
      <c r="H99" s="90"/>
    </row>
    <row r="100" spans="1:8" x14ac:dyDescent="0.25">
      <c r="B100" s="70">
        <v>3</v>
      </c>
      <c r="C100" s="13" t="s">
        <v>12</v>
      </c>
      <c r="D100" s="90"/>
      <c r="E100" s="90"/>
      <c r="F100" s="90"/>
      <c r="G100" s="90"/>
      <c r="H100" s="90"/>
    </row>
    <row r="101" spans="1:8" x14ac:dyDescent="0.25">
      <c r="B101" s="70">
        <v>4</v>
      </c>
      <c r="C101" s="13" t="s">
        <v>13</v>
      </c>
      <c r="D101" s="90"/>
      <c r="E101" s="90"/>
      <c r="F101" s="90"/>
      <c r="G101" s="90"/>
      <c r="H101" s="90"/>
    </row>
    <row r="102" spans="1:8" x14ac:dyDescent="0.25">
      <c r="B102" s="71">
        <v>5</v>
      </c>
      <c r="C102" s="13" t="s">
        <v>14</v>
      </c>
      <c r="D102" s="90"/>
      <c r="E102" s="90"/>
      <c r="F102" s="90"/>
      <c r="G102" s="90"/>
      <c r="H102" s="90"/>
    </row>
    <row r="103" spans="1:8" x14ac:dyDescent="0.25">
      <c r="B103" s="65"/>
      <c r="C103" s="65"/>
      <c r="D103" s="42"/>
      <c r="E103" s="42"/>
      <c r="F103" s="42"/>
      <c r="G103" s="42"/>
      <c r="H103" s="42"/>
    </row>
    <row r="104" spans="1:8" ht="31.5" x14ac:dyDescent="0.25">
      <c r="B104" s="66" t="s">
        <v>0</v>
      </c>
      <c r="C104" s="66" t="s">
        <v>1</v>
      </c>
      <c r="D104" s="68" t="str">
        <f>'Β- ΒΟΗΘΟΣ ΒΡΕΦΟΝΗ ( .......) '!D131</f>
        <v>ΔΕΥΤΕΡΑ  04/05/2020</v>
      </c>
      <c r="E104" s="68" t="str">
        <f>'Β- ΒΟΗΘΟΣ ΒΡΕΦΟΝΗ ( .......) '!E131</f>
        <v>ΤΡΙΤΗ 05/05/2020</v>
      </c>
      <c r="F104" s="68" t="str">
        <f>'Β- ΒΟΗΘΟΣ ΒΡΕΦΟΝΗ ( .......) '!F131</f>
        <v>ΤΕΤΑΡΤΗ 06/05/2020</v>
      </c>
      <c r="G104" s="68" t="str">
        <f>'Β- ΒΟΗΘΟΣ ΒΡΕΦΟΝΗ ( .......) '!G131</f>
        <v>ΠΕΜΠΤΗ  07/05/2020</v>
      </c>
      <c r="H104" s="68" t="str">
        <f>'Β- ΒΟΗΘΟΣ ΒΡΕΦΟΝΗ ( .......) '!H131</f>
        <v>ΠΑΡΑΣΚΕΥΗ 08/05/2020</v>
      </c>
    </row>
    <row r="105" spans="1:8" x14ac:dyDescent="0.25">
      <c r="A105" s="25">
        <v>12</v>
      </c>
      <c r="B105" s="70">
        <v>1</v>
      </c>
      <c r="C105" s="13" t="s">
        <v>10</v>
      </c>
      <c r="D105" s="90"/>
      <c r="E105" s="90"/>
      <c r="F105" s="90"/>
      <c r="G105" s="90"/>
      <c r="H105" s="90"/>
    </row>
    <row r="106" spans="1:8" x14ac:dyDescent="0.25">
      <c r="B106" s="70">
        <v>2</v>
      </c>
      <c r="C106" s="13" t="s">
        <v>11</v>
      </c>
      <c r="D106" s="90"/>
      <c r="E106" s="90"/>
      <c r="F106" s="90"/>
      <c r="G106" s="90"/>
      <c r="H106" s="90"/>
    </row>
    <row r="107" spans="1:8" x14ac:dyDescent="0.25">
      <c r="B107" s="70">
        <v>3</v>
      </c>
      <c r="C107" s="13" t="s">
        <v>12</v>
      </c>
      <c r="D107" s="90"/>
      <c r="E107" s="90"/>
      <c r="F107" s="90"/>
      <c r="G107" s="90"/>
      <c r="H107" s="90"/>
    </row>
    <row r="108" spans="1:8" x14ac:dyDescent="0.25">
      <c r="B108" s="70">
        <v>4</v>
      </c>
      <c r="C108" s="13" t="s">
        <v>13</v>
      </c>
      <c r="D108" s="90"/>
      <c r="E108" s="90"/>
      <c r="F108" s="90"/>
      <c r="G108" s="90"/>
      <c r="H108" s="90"/>
    </row>
    <row r="109" spans="1:8" x14ac:dyDescent="0.25">
      <c r="B109" s="71">
        <v>5</v>
      </c>
      <c r="C109" s="13" t="s">
        <v>14</v>
      </c>
      <c r="D109" s="90"/>
      <c r="E109" s="90"/>
      <c r="F109" s="90"/>
      <c r="G109" s="90"/>
      <c r="H109" s="90"/>
    </row>
    <row r="110" spans="1:8" x14ac:dyDescent="0.25">
      <c r="B110" s="65"/>
      <c r="C110" s="65"/>
      <c r="D110" s="42"/>
      <c r="E110" s="42"/>
      <c r="F110" s="42"/>
      <c r="G110" s="42"/>
      <c r="H110" s="42"/>
    </row>
    <row r="111" spans="1:8" ht="31.5" x14ac:dyDescent="0.25">
      <c r="A111" s="25">
        <v>13</v>
      </c>
      <c r="B111" s="66" t="s">
        <v>0</v>
      </c>
      <c r="C111" s="66" t="s">
        <v>1</v>
      </c>
      <c r="D111" s="68" t="str">
        <f>'Β- ΒΟΗΘΟΣ ΒΡΕΦΟΝΗ ( .......) '!D138</f>
        <v>ΔΕΥΤΕΡΑ  11/05/2020</v>
      </c>
      <c r="E111" s="68" t="str">
        <f>'Β- ΒΟΗΘΟΣ ΒΡΕΦΟΝΗ ( .......) '!E138</f>
        <v>ΤΡΙΤΗ 12/05/2020</v>
      </c>
      <c r="F111" s="68" t="str">
        <f>'Β- ΒΟΗΘΟΣ ΒΡΕΦΟΝΗ ( .......) '!F138</f>
        <v>ΤΕΤΑΡΤΗ 13/05/2020</v>
      </c>
      <c r="G111" s="68" t="str">
        <f>'Β- ΒΟΗΘΟΣ ΒΡΕΦΟΝΗ ( .......) '!G138</f>
        <v>ΠΕΜΠΤΗ  14/05/2020</v>
      </c>
      <c r="H111" s="68" t="str">
        <f>'Β- ΒΟΗΘΟΣ ΒΡΕΦΟΝΗ ( .......) '!H138</f>
        <v>ΠΑΡΑΣΚΕΥΗ 15/05/2020</v>
      </c>
    </row>
    <row r="112" spans="1:8" x14ac:dyDescent="0.25">
      <c r="B112" s="70">
        <v>1</v>
      </c>
      <c r="C112" s="13" t="s">
        <v>10</v>
      </c>
      <c r="D112" s="90"/>
      <c r="E112" s="90"/>
      <c r="F112" s="90"/>
      <c r="G112" s="90"/>
      <c r="H112" s="90"/>
    </row>
    <row r="113" spans="1:8" x14ac:dyDescent="0.25">
      <c r="B113" s="70">
        <v>2</v>
      </c>
      <c r="C113" s="13" t="s">
        <v>11</v>
      </c>
      <c r="D113" s="90"/>
      <c r="E113" s="90"/>
      <c r="F113" s="90"/>
      <c r="G113" s="90"/>
      <c r="H113" s="90"/>
    </row>
    <row r="114" spans="1:8" x14ac:dyDescent="0.25">
      <c r="B114" s="70">
        <v>3</v>
      </c>
      <c r="C114" s="13" t="s">
        <v>12</v>
      </c>
      <c r="D114" s="90"/>
      <c r="E114" s="90"/>
      <c r="F114" s="90"/>
      <c r="G114" s="90"/>
      <c r="H114" s="90"/>
    </row>
    <row r="115" spans="1:8" x14ac:dyDescent="0.25">
      <c r="B115" s="70">
        <v>4</v>
      </c>
      <c r="C115" s="13" t="s">
        <v>13</v>
      </c>
      <c r="D115" s="90"/>
      <c r="E115" s="90"/>
      <c r="F115" s="90"/>
      <c r="G115" s="90"/>
      <c r="H115" s="90"/>
    </row>
    <row r="116" spans="1:8" x14ac:dyDescent="0.25">
      <c r="B116" s="71">
        <v>5</v>
      </c>
      <c r="C116" s="13" t="s">
        <v>14</v>
      </c>
      <c r="D116" s="90"/>
      <c r="E116" s="90"/>
      <c r="G116" s="90"/>
      <c r="H116" s="90"/>
    </row>
    <row r="117" spans="1:8" x14ac:dyDescent="0.25">
      <c r="B117" s="65"/>
      <c r="C117" s="65"/>
      <c r="D117" s="67"/>
      <c r="E117" s="67"/>
      <c r="F117" s="67"/>
      <c r="G117" s="67"/>
      <c r="H117" s="67"/>
    </row>
    <row r="118" spans="1:8" x14ac:dyDescent="0.25">
      <c r="B118" s="65"/>
      <c r="C118" s="65"/>
      <c r="D118" s="67"/>
      <c r="E118" s="67"/>
      <c r="F118" s="67"/>
      <c r="G118" s="67"/>
      <c r="H118" s="67"/>
    </row>
    <row r="119" spans="1:8" ht="31.5" x14ac:dyDescent="0.25">
      <c r="B119" s="66" t="s">
        <v>0</v>
      </c>
      <c r="C119" s="66" t="s">
        <v>1</v>
      </c>
      <c r="D119" s="68" t="str">
        <f>'Β- ΒΟΗΘΟΣ ΒΡΕΦΟΝΗ ( .......) '!D145</f>
        <v>ΔΕΥΤΕΡΑ  18/05/2020</v>
      </c>
      <c r="E119" s="68" t="str">
        <f>'Β- ΒΟΗΘΟΣ ΒΡΕΦΟΝΗ ( .......) '!E145</f>
        <v>ΤΡΙΤΗ 19/05/2020</v>
      </c>
      <c r="F119" s="68" t="str">
        <f>'Β- ΒΟΗΘΟΣ ΒΡΕΦΟΝΗ ( .......) '!F145</f>
        <v>ΤΕΤΑΡΤΗ 20/05/2020</v>
      </c>
      <c r="G119" s="68" t="str">
        <f>'Β- ΒΟΗΘΟΣ ΒΡΕΦΟΝΗ ( .......) '!G145</f>
        <v>ΠΕΜΠΤΗ 21/05/2020</v>
      </c>
      <c r="H119" s="68" t="str">
        <f>'Β- ΒΟΗΘΟΣ ΒΡΕΦΟΝΗ ( .......) '!H145</f>
        <v>ΠΑΡΑΣΚΕΥΗ 22/05/2020</v>
      </c>
    </row>
    <row r="120" spans="1:8" ht="39" x14ac:dyDescent="0.25">
      <c r="A120" s="25">
        <v>14</v>
      </c>
      <c r="B120" s="70">
        <v>1</v>
      </c>
      <c r="C120" s="13" t="s">
        <v>235</v>
      </c>
      <c r="D120" s="244" t="s">
        <v>137</v>
      </c>
      <c r="E120" s="244" t="s">
        <v>139</v>
      </c>
      <c r="F120" s="244" t="s">
        <v>139</v>
      </c>
      <c r="G120" s="244" t="s">
        <v>48</v>
      </c>
      <c r="H120" s="244" t="s">
        <v>138</v>
      </c>
    </row>
    <row r="121" spans="1:8" ht="39" x14ac:dyDescent="0.25">
      <c r="B121" s="70">
        <v>2</v>
      </c>
      <c r="C121" s="13" t="s">
        <v>236</v>
      </c>
      <c r="D121" s="244" t="s">
        <v>137</v>
      </c>
      <c r="E121" s="244" t="s">
        <v>48</v>
      </c>
      <c r="F121" s="244" t="s">
        <v>139</v>
      </c>
      <c r="G121" s="244" t="s">
        <v>48</v>
      </c>
      <c r="H121" s="244" t="s">
        <v>138</v>
      </c>
    </row>
    <row r="122" spans="1:8" ht="77.25" x14ac:dyDescent="0.25">
      <c r="B122" s="70">
        <v>3</v>
      </c>
      <c r="C122" s="13" t="s">
        <v>237</v>
      </c>
      <c r="D122" s="244" t="s">
        <v>140</v>
      </c>
      <c r="E122" s="244" t="s">
        <v>136</v>
      </c>
      <c r="F122" s="244" t="s">
        <v>141</v>
      </c>
      <c r="G122" s="244" t="s">
        <v>48</v>
      </c>
      <c r="H122" s="244" t="s">
        <v>138</v>
      </c>
    </row>
    <row r="123" spans="1:8" ht="77.25" x14ac:dyDescent="0.25">
      <c r="B123" s="70">
        <v>4</v>
      </c>
      <c r="C123" s="13" t="s">
        <v>238</v>
      </c>
      <c r="D123" s="244" t="s">
        <v>140</v>
      </c>
      <c r="E123" s="244" t="s">
        <v>136</v>
      </c>
      <c r="F123" s="244" t="s">
        <v>141</v>
      </c>
      <c r="G123" s="244" t="s">
        <v>139</v>
      </c>
      <c r="H123" s="244" t="s">
        <v>136</v>
      </c>
    </row>
    <row r="124" spans="1:8" ht="77.25" x14ac:dyDescent="0.25">
      <c r="B124" s="82">
        <v>5</v>
      </c>
      <c r="C124" s="13" t="s">
        <v>176</v>
      </c>
      <c r="D124" s="244" t="s">
        <v>140</v>
      </c>
      <c r="E124" s="244" t="s">
        <v>136</v>
      </c>
      <c r="F124" s="244" t="s">
        <v>141</v>
      </c>
      <c r="G124" s="244" t="s">
        <v>135</v>
      </c>
      <c r="H124" s="244" t="s">
        <v>138</v>
      </c>
    </row>
    <row r="125" spans="1:8" ht="77.25" x14ac:dyDescent="0.25">
      <c r="B125" s="84">
        <v>6</v>
      </c>
      <c r="C125" s="13" t="s">
        <v>239</v>
      </c>
      <c r="D125" s="244" t="s">
        <v>140</v>
      </c>
      <c r="E125" s="244" t="s">
        <v>136</v>
      </c>
      <c r="F125" s="244" t="s">
        <v>141</v>
      </c>
      <c r="G125" s="244" t="s">
        <v>135</v>
      </c>
      <c r="H125" s="244" t="s">
        <v>136</v>
      </c>
    </row>
    <row r="126" spans="1:8" x14ac:dyDescent="0.25">
      <c r="B126" s="85"/>
      <c r="C126" s="85"/>
      <c r="D126" s="60"/>
      <c r="E126" s="188"/>
      <c r="F126" s="60"/>
      <c r="G126" s="188"/>
      <c r="H126" s="188"/>
    </row>
    <row r="127" spans="1:8" x14ac:dyDescent="0.25">
      <c r="D127" s="67"/>
      <c r="E127" s="67"/>
      <c r="F127" s="67"/>
      <c r="G127" s="67"/>
      <c r="H127" s="67"/>
    </row>
    <row r="128" spans="1:8" ht="31.5" x14ac:dyDescent="0.25">
      <c r="B128" s="5" t="s">
        <v>0</v>
      </c>
      <c r="C128" s="5" t="s">
        <v>1</v>
      </c>
      <c r="D128" s="68" t="str">
        <f>'Β- ΒΟΗΘΟΣ ΒΡΕΦΟΝΗ ( .......) '!D153</f>
        <v>ΔΕΥΤΕΡΑ  25/05/2020</v>
      </c>
      <c r="E128" s="68" t="str">
        <f>'Β- ΒΟΗΘΟΣ ΒΡΕΦΟΝΗ ( .......) '!E153</f>
        <v>ΤΡΙΤΗ 26/05/2020</v>
      </c>
      <c r="F128" s="68" t="str">
        <f>'Β- ΒΟΗΘΟΣ ΒΡΕΦΟΝΗ ( .......) '!F153</f>
        <v>ΤΕΤΑΡΤΗ 27/05/2020</v>
      </c>
      <c r="G128" s="68" t="str">
        <f>'Β- ΒΟΗΘΟΣ ΒΡΕΦΟΝΗ ( .......) '!G153</f>
        <v>ΠΕΜΠΤΗ  28/05/2020</v>
      </c>
      <c r="H128" s="68" t="str">
        <f>'Β- ΒΟΗΘΟΣ ΒΡΕΦΟΝΗ ( .......) '!H153</f>
        <v>ΠΑΡΑΣΚΕΥΗ 29/05/2020</v>
      </c>
    </row>
    <row r="129" spans="2:8" ht="39" x14ac:dyDescent="0.25">
      <c r="B129" s="6">
        <v>1</v>
      </c>
      <c r="C129" s="13" t="s">
        <v>235</v>
      </c>
      <c r="D129" s="90" t="s">
        <v>137</v>
      </c>
      <c r="E129" s="90" t="s">
        <v>135</v>
      </c>
      <c r="F129" s="90" t="s">
        <v>139</v>
      </c>
      <c r="G129" s="90" t="s">
        <v>48</v>
      </c>
      <c r="H129" s="90" t="s">
        <v>138</v>
      </c>
    </row>
    <row r="130" spans="2:8" ht="39" x14ac:dyDescent="0.25">
      <c r="B130" s="6">
        <v>2</v>
      </c>
      <c r="C130" s="13" t="s">
        <v>236</v>
      </c>
      <c r="D130" s="90" t="s">
        <v>137</v>
      </c>
      <c r="E130" s="90" t="s">
        <v>135</v>
      </c>
      <c r="F130" s="90" t="s">
        <v>139</v>
      </c>
      <c r="G130" s="90" t="s">
        <v>48</v>
      </c>
      <c r="H130" s="90" t="s">
        <v>138</v>
      </c>
    </row>
    <row r="131" spans="2:8" ht="39" x14ac:dyDescent="0.25">
      <c r="B131" s="6">
        <v>3</v>
      </c>
      <c r="C131" s="13" t="s">
        <v>237</v>
      </c>
      <c r="D131" s="90" t="s">
        <v>137</v>
      </c>
      <c r="E131" s="90" t="s">
        <v>135</v>
      </c>
      <c r="F131" s="90" t="s">
        <v>139</v>
      </c>
      <c r="G131" s="90" t="s">
        <v>48</v>
      </c>
      <c r="H131" s="90" t="s">
        <v>138</v>
      </c>
    </row>
    <row r="132" spans="2:8" ht="39" x14ac:dyDescent="0.25">
      <c r="B132" s="6">
        <v>4</v>
      </c>
      <c r="C132" s="13" t="s">
        <v>238</v>
      </c>
      <c r="D132" s="90" t="s">
        <v>137</v>
      </c>
      <c r="E132" s="90" t="s">
        <v>135</v>
      </c>
      <c r="F132" s="90" t="s">
        <v>139</v>
      </c>
      <c r="G132" s="90" t="s">
        <v>48</v>
      </c>
      <c r="H132" s="90" t="s">
        <v>138</v>
      </c>
    </row>
    <row r="133" spans="2:8" ht="77.25" x14ac:dyDescent="0.25">
      <c r="B133" s="6">
        <v>5</v>
      </c>
      <c r="C133" s="13" t="s">
        <v>176</v>
      </c>
      <c r="D133" s="90" t="s">
        <v>140</v>
      </c>
      <c r="E133" s="90" t="s">
        <v>136</v>
      </c>
      <c r="F133" s="90" t="s">
        <v>141</v>
      </c>
      <c r="G133" s="90" t="s">
        <v>48</v>
      </c>
      <c r="H133" s="90" t="s">
        <v>138</v>
      </c>
    </row>
    <row r="134" spans="2:8" ht="77.25" x14ac:dyDescent="0.25">
      <c r="B134" s="6">
        <v>6</v>
      </c>
      <c r="C134" s="13" t="s">
        <v>239</v>
      </c>
      <c r="D134" s="90" t="s">
        <v>140</v>
      </c>
      <c r="E134" s="90" t="s">
        <v>136</v>
      </c>
      <c r="F134" s="90" t="s">
        <v>141</v>
      </c>
      <c r="G134" s="90" t="s">
        <v>139</v>
      </c>
      <c r="H134" s="90" t="s">
        <v>136</v>
      </c>
    </row>
    <row r="135" spans="2:8" ht="39" x14ac:dyDescent="0.25">
      <c r="B135" s="6">
        <v>7</v>
      </c>
      <c r="C135" s="13" t="s">
        <v>245</v>
      </c>
      <c r="F135" s="90" t="s">
        <v>141</v>
      </c>
      <c r="G135" s="90" t="s">
        <v>48</v>
      </c>
      <c r="H135" s="90" t="s">
        <v>138</v>
      </c>
    </row>
    <row r="136" spans="2:8" ht="77.25" x14ac:dyDescent="0.25">
      <c r="B136" s="6">
        <v>8</v>
      </c>
      <c r="C136" s="13" t="s">
        <v>246</v>
      </c>
      <c r="F136" s="90" t="s">
        <v>141</v>
      </c>
      <c r="G136" s="90" t="s">
        <v>139</v>
      </c>
      <c r="H136" s="90" t="s">
        <v>136</v>
      </c>
    </row>
    <row r="137" spans="2:8" x14ac:dyDescent="0.25">
      <c r="D137" s="67"/>
      <c r="E137" s="67"/>
      <c r="F137" s="67"/>
      <c r="G137" s="67"/>
      <c r="H137" s="67"/>
    </row>
    <row r="138" spans="2:8" ht="31.5" x14ac:dyDescent="0.25">
      <c r="B138" s="5" t="s">
        <v>0</v>
      </c>
      <c r="C138" s="5" t="s">
        <v>1</v>
      </c>
      <c r="D138" s="68" t="str">
        <f>'Β- ΒΟΗΘΟΣ ΒΡΕΦΟΝΗ ( .......) '!D162</f>
        <v xml:space="preserve"> ΔΕΥΤΕΡΑ 01/06/2020</v>
      </c>
      <c r="E138" s="68" t="str">
        <f>'Β- ΒΟΗΘΟΣ ΒΡΕΦΟΝΗ ( .......) '!E162</f>
        <v>ΤΡΙΤΗ 02/06/2020</v>
      </c>
      <c r="F138" s="68" t="str">
        <f>'Β- ΒΟΗΘΟΣ ΒΡΕΦΟΝΗ ( .......) '!F162</f>
        <v>ΤΕΤΑΡΤΗ 03/06/2020</v>
      </c>
      <c r="G138" s="68" t="str">
        <f>'Β- ΒΟΗΘΟΣ ΒΡΕΦΟΝΗ ( .......) '!G162</f>
        <v>ΠΕΜΠΤΗ 04/06/2020</v>
      </c>
      <c r="H138" s="68" t="str">
        <f>'Β- ΒΟΗΘΟΣ ΒΡΕΦΟΝΗ ( .......) '!H162</f>
        <v>ΠΑΡΑΣΚΕΥΗ 05/06/2020</v>
      </c>
    </row>
    <row r="139" spans="2:8" ht="39" x14ac:dyDescent="0.25">
      <c r="B139" s="6">
        <v>1</v>
      </c>
      <c r="C139" s="13" t="s">
        <v>235</v>
      </c>
      <c r="D139" s="244" t="s">
        <v>137</v>
      </c>
      <c r="E139" s="244" t="s">
        <v>139</v>
      </c>
      <c r="F139" s="244" t="s">
        <v>139</v>
      </c>
      <c r="G139" s="244" t="s">
        <v>48</v>
      </c>
      <c r="H139" s="244" t="s">
        <v>138</v>
      </c>
    </row>
    <row r="140" spans="2:8" ht="39" x14ac:dyDescent="0.25">
      <c r="B140" s="6">
        <v>2</v>
      </c>
      <c r="C140" s="13" t="s">
        <v>236</v>
      </c>
      <c r="D140" s="244" t="s">
        <v>137</v>
      </c>
      <c r="E140" s="244" t="s">
        <v>48</v>
      </c>
      <c r="F140" s="244" t="s">
        <v>139</v>
      </c>
      <c r="G140" s="244" t="s">
        <v>48</v>
      </c>
      <c r="H140" s="244" t="s">
        <v>138</v>
      </c>
    </row>
    <row r="141" spans="2:8" ht="77.25" x14ac:dyDescent="0.25">
      <c r="B141" s="6">
        <v>3</v>
      </c>
      <c r="C141" s="13" t="s">
        <v>237</v>
      </c>
      <c r="D141" s="244" t="s">
        <v>140</v>
      </c>
      <c r="E141" s="244" t="s">
        <v>136</v>
      </c>
      <c r="F141" s="244" t="s">
        <v>141</v>
      </c>
      <c r="G141" s="244" t="s">
        <v>48</v>
      </c>
      <c r="H141" s="244" t="s">
        <v>138</v>
      </c>
    </row>
    <row r="142" spans="2:8" ht="77.25" x14ac:dyDescent="0.25">
      <c r="B142" s="6">
        <v>4</v>
      </c>
      <c r="C142" s="13" t="s">
        <v>238</v>
      </c>
      <c r="D142" s="244" t="s">
        <v>140</v>
      </c>
      <c r="E142" s="244" t="s">
        <v>136</v>
      </c>
      <c r="F142" s="244" t="s">
        <v>141</v>
      </c>
      <c r="G142" s="244" t="s">
        <v>139</v>
      </c>
      <c r="H142" s="244" t="s">
        <v>136</v>
      </c>
    </row>
    <row r="143" spans="2:8" ht="77.25" x14ac:dyDescent="0.25">
      <c r="B143" s="6">
        <v>5</v>
      </c>
      <c r="C143" s="13" t="s">
        <v>176</v>
      </c>
      <c r="D143" s="244" t="s">
        <v>140</v>
      </c>
      <c r="E143" s="244" t="s">
        <v>136</v>
      </c>
      <c r="F143" s="244" t="s">
        <v>141</v>
      </c>
      <c r="G143" s="244" t="s">
        <v>135</v>
      </c>
      <c r="H143" s="244" t="s">
        <v>138</v>
      </c>
    </row>
    <row r="144" spans="2:8" ht="77.25" x14ac:dyDescent="0.25">
      <c r="B144" s="6">
        <v>6</v>
      </c>
      <c r="C144" s="13" t="s">
        <v>239</v>
      </c>
      <c r="D144" s="244" t="s">
        <v>140</v>
      </c>
      <c r="E144" s="244" t="s">
        <v>136</v>
      </c>
      <c r="F144" s="244" t="s">
        <v>141</v>
      </c>
      <c r="G144" s="244" t="s">
        <v>135</v>
      </c>
      <c r="H144" s="244" t="s">
        <v>136</v>
      </c>
    </row>
    <row r="145" spans="2:8" ht="77.25" x14ac:dyDescent="0.25">
      <c r="B145" s="6">
        <v>7</v>
      </c>
      <c r="C145" s="13" t="s">
        <v>245</v>
      </c>
      <c r="D145" s="244" t="s">
        <v>140</v>
      </c>
      <c r="E145" s="244" t="s">
        <v>136</v>
      </c>
      <c r="F145" s="244" t="s">
        <v>141</v>
      </c>
      <c r="G145" s="244" t="s">
        <v>135</v>
      </c>
      <c r="H145" s="244" t="s">
        <v>138</v>
      </c>
    </row>
    <row r="146" spans="2:8" s="91" customFormat="1" ht="77.25" x14ac:dyDescent="0.25">
      <c r="B146" s="6">
        <v>8</v>
      </c>
      <c r="C146" s="13" t="s">
        <v>246</v>
      </c>
      <c r="D146" s="244" t="s">
        <v>140</v>
      </c>
      <c r="E146" s="244" t="s">
        <v>136</v>
      </c>
      <c r="F146" s="244" t="s">
        <v>141</v>
      </c>
      <c r="G146" s="244" t="s">
        <v>135</v>
      </c>
      <c r="H146" s="244" t="s">
        <v>136</v>
      </c>
    </row>
    <row r="147" spans="2:8" s="91" customFormat="1" ht="47.25" x14ac:dyDescent="0.25">
      <c r="B147" s="5" t="s">
        <v>0</v>
      </c>
      <c r="C147" s="5" t="s">
        <v>1</v>
      </c>
      <c r="D147" s="206" t="str">
        <f>'Β- ΒΟΗΘΟΣ ΒΡΕΦΟΝΗ ( .......) '!D171</f>
        <v xml:space="preserve"> ΔΕΥΤΕΡΑ (ΑΡΓΙΑ) 08/06/2020</v>
      </c>
      <c r="E147" s="68" t="str">
        <f>'Β- ΒΟΗΘΟΣ ΒΡΕΦΟΝΗ ( .......) '!E171</f>
        <v>ΤΡΙΤΗ 09/06/2020</v>
      </c>
      <c r="F147" s="68" t="str">
        <f>'Β- ΒΟΗΘΟΣ ΒΡΕΦΟΝΗ ( .......) '!F171</f>
        <v>ΤΕΤΑΡΤΗ 10/06/2020</v>
      </c>
      <c r="G147" s="68" t="str">
        <f>'Β- ΒΟΗΘΟΣ ΒΡΕΦΟΝΗ ( .......) '!G171</f>
        <v>ΠΕΜΠΤΗ 11/06/2020</v>
      </c>
      <c r="H147" s="68" t="str">
        <f>'Β- ΒΟΗΘΟΣ ΒΡΕΦΟΝΗ ( .......) '!H171</f>
        <v>ΠΑΡΑΣΚΕΥΗ 12/06/2020</v>
      </c>
    </row>
    <row r="148" spans="2:8" s="91" customFormat="1" ht="39" x14ac:dyDescent="0.25">
      <c r="B148" s="6">
        <v>1</v>
      </c>
      <c r="C148" s="13" t="s">
        <v>235</v>
      </c>
      <c r="D148" s="90"/>
      <c r="E148" s="90" t="s">
        <v>135</v>
      </c>
      <c r="F148" s="90" t="s">
        <v>139</v>
      </c>
      <c r="G148" s="90" t="s">
        <v>48</v>
      </c>
      <c r="H148" s="90" t="s">
        <v>138</v>
      </c>
    </row>
    <row r="149" spans="2:8" s="91" customFormat="1" ht="39" x14ac:dyDescent="0.25">
      <c r="B149" s="6">
        <v>2</v>
      </c>
      <c r="C149" s="13" t="s">
        <v>236</v>
      </c>
      <c r="D149" s="90"/>
      <c r="E149" s="90" t="s">
        <v>135</v>
      </c>
      <c r="F149" s="90" t="s">
        <v>139</v>
      </c>
      <c r="G149" s="90" t="s">
        <v>48</v>
      </c>
      <c r="H149" s="90" t="s">
        <v>138</v>
      </c>
    </row>
    <row r="150" spans="2:8" s="91" customFormat="1" ht="39" x14ac:dyDescent="0.25">
      <c r="B150" s="6">
        <v>3</v>
      </c>
      <c r="C150" s="13" t="s">
        <v>237</v>
      </c>
      <c r="D150" s="90"/>
      <c r="E150" s="90" t="s">
        <v>135</v>
      </c>
      <c r="F150" s="90" t="s">
        <v>139</v>
      </c>
      <c r="G150" s="90" t="s">
        <v>48</v>
      </c>
      <c r="H150" s="90" t="s">
        <v>138</v>
      </c>
    </row>
    <row r="151" spans="2:8" s="91" customFormat="1" ht="39" x14ac:dyDescent="0.25">
      <c r="B151" s="6">
        <v>4</v>
      </c>
      <c r="C151" s="13" t="s">
        <v>238</v>
      </c>
      <c r="D151" s="90"/>
      <c r="E151" s="90" t="s">
        <v>135</v>
      </c>
      <c r="F151" s="90" t="s">
        <v>139</v>
      </c>
      <c r="G151" s="90" t="s">
        <v>48</v>
      </c>
      <c r="H151" s="90" t="s">
        <v>138</v>
      </c>
    </row>
    <row r="152" spans="2:8" s="91" customFormat="1" ht="77.25" x14ac:dyDescent="0.25">
      <c r="B152" s="6">
        <v>5</v>
      </c>
      <c r="C152" s="13" t="s">
        <v>176</v>
      </c>
      <c r="D152" s="90"/>
      <c r="E152" s="90" t="s">
        <v>136</v>
      </c>
      <c r="F152" s="90" t="s">
        <v>141</v>
      </c>
      <c r="G152" s="90" t="s">
        <v>48</v>
      </c>
      <c r="H152" s="90" t="s">
        <v>138</v>
      </c>
    </row>
    <row r="153" spans="2:8" s="91" customFormat="1" ht="77.25" x14ac:dyDescent="0.25">
      <c r="B153" s="6">
        <v>6</v>
      </c>
      <c r="C153" s="13" t="s">
        <v>239</v>
      </c>
      <c r="D153" s="90"/>
      <c r="E153" s="90" t="s">
        <v>136</v>
      </c>
      <c r="F153" s="90" t="s">
        <v>141</v>
      </c>
      <c r="G153" s="90" t="s">
        <v>139</v>
      </c>
      <c r="H153" s="90" t="s">
        <v>136</v>
      </c>
    </row>
    <row r="154" spans="2:8" s="91" customFormat="1" ht="77.25" x14ac:dyDescent="0.25">
      <c r="B154" s="6">
        <v>7</v>
      </c>
      <c r="C154" s="13" t="s">
        <v>245</v>
      </c>
      <c r="D154" s="75"/>
      <c r="E154" s="90" t="s">
        <v>136</v>
      </c>
      <c r="F154" s="90" t="s">
        <v>141</v>
      </c>
      <c r="G154" s="90" t="s">
        <v>48</v>
      </c>
      <c r="H154" s="90" t="s">
        <v>138</v>
      </c>
    </row>
    <row r="155" spans="2:8" s="91" customFormat="1" ht="77.25" x14ac:dyDescent="0.25">
      <c r="B155" s="6">
        <v>8</v>
      </c>
      <c r="C155" s="13" t="s">
        <v>246</v>
      </c>
      <c r="D155" s="75"/>
      <c r="E155" s="90" t="s">
        <v>136</v>
      </c>
      <c r="F155" s="90" t="s">
        <v>141</v>
      </c>
      <c r="G155" s="90" t="s">
        <v>139</v>
      </c>
      <c r="H155" s="90" t="s">
        <v>136</v>
      </c>
    </row>
    <row r="156" spans="2:8" s="91" customFormat="1" ht="31.5" x14ac:dyDescent="0.25">
      <c r="B156" s="5" t="s">
        <v>0</v>
      </c>
      <c r="C156" s="5" t="s">
        <v>1</v>
      </c>
      <c r="D156" s="68" t="str">
        <f>'Β- ΒΟΗΘΟΣ ΒΡΕΦΟΝΗ ( .......) '!D180</f>
        <v xml:space="preserve"> ΔΕΥΤΕΡΑ 15/06/2020</v>
      </c>
      <c r="E156" s="68" t="str">
        <f>'Β- ΒΟΗΘΟΣ ΒΡΕΦΟΝΗ ( .......) '!E180</f>
        <v>ΤΡΙΤΗ 16/06/2020</v>
      </c>
      <c r="F156" s="68" t="str">
        <f>'Β- ΒΟΗΘΟΣ ΒΡΕΦΟΝΗ ( .......) '!F180</f>
        <v>ΤΕΤΑΡΤΗ 17/06/2020</v>
      </c>
      <c r="G156" s="68" t="str">
        <f>'Β- ΒΟΗΘΟΣ ΒΡΕΦΟΝΗ ( .......) '!G180</f>
        <v>ΠΕΜΠΤΗ 18/06/2020</v>
      </c>
      <c r="H156" s="68" t="str">
        <f>'Β- ΒΟΗΘΟΣ ΒΡΕΦΟΝΗ ( .......) '!H180</f>
        <v>ΠΑΡΑΣΚΕΥΗ 19/06/2020</v>
      </c>
    </row>
    <row r="157" spans="2:8" s="91" customFormat="1" ht="39" x14ac:dyDescent="0.25">
      <c r="B157" s="6">
        <v>1</v>
      </c>
      <c r="C157" s="13" t="s">
        <v>235</v>
      </c>
      <c r="D157" s="244" t="s">
        <v>137</v>
      </c>
      <c r="E157" s="244" t="s">
        <v>139</v>
      </c>
      <c r="F157" s="244" t="s">
        <v>139</v>
      </c>
      <c r="G157" s="244" t="s">
        <v>48</v>
      </c>
      <c r="H157" s="244" t="s">
        <v>138</v>
      </c>
    </row>
    <row r="158" spans="2:8" s="91" customFormat="1" ht="39" x14ac:dyDescent="0.25">
      <c r="B158" s="6">
        <v>2</v>
      </c>
      <c r="C158" s="13" t="s">
        <v>236</v>
      </c>
      <c r="D158" s="244" t="s">
        <v>137</v>
      </c>
      <c r="E158" s="244" t="s">
        <v>48</v>
      </c>
      <c r="F158" s="244" t="s">
        <v>139</v>
      </c>
      <c r="G158" s="244" t="s">
        <v>48</v>
      </c>
      <c r="H158" s="244" t="s">
        <v>138</v>
      </c>
    </row>
    <row r="159" spans="2:8" s="91" customFormat="1" ht="77.25" x14ac:dyDescent="0.25">
      <c r="B159" s="6">
        <v>3</v>
      </c>
      <c r="C159" s="13" t="s">
        <v>237</v>
      </c>
      <c r="D159" s="244" t="s">
        <v>140</v>
      </c>
      <c r="E159" s="244" t="s">
        <v>136</v>
      </c>
      <c r="F159" s="244" t="s">
        <v>141</v>
      </c>
      <c r="G159" s="244" t="s">
        <v>48</v>
      </c>
      <c r="H159" s="244" t="s">
        <v>138</v>
      </c>
    </row>
    <row r="160" spans="2:8" s="91" customFormat="1" ht="77.25" x14ac:dyDescent="0.25">
      <c r="B160" s="6">
        <v>4</v>
      </c>
      <c r="C160" s="13" t="s">
        <v>238</v>
      </c>
      <c r="D160" s="244" t="s">
        <v>140</v>
      </c>
      <c r="E160" s="244" t="s">
        <v>136</v>
      </c>
      <c r="F160" s="244" t="s">
        <v>141</v>
      </c>
      <c r="G160" s="244" t="s">
        <v>139</v>
      </c>
      <c r="H160" s="244" t="s">
        <v>136</v>
      </c>
    </row>
    <row r="161" spans="2:8" s="91" customFormat="1" ht="77.25" x14ac:dyDescent="0.25">
      <c r="B161" s="6">
        <v>5</v>
      </c>
      <c r="C161" s="13" t="s">
        <v>176</v>
      </c>
      <c r="D161" s="244" t="s">
        <v>140</v>
      </c>
      <c r="E161" s="244" t="s">
        <v>136</v>
      </c>
      <c r="F161" s="244" t="s">
        <v>141</v>
      </c>
      <c r="G161" s="244" t="s">
        <v>135</v>
      </c>
      <c r="H161" s="244" t="s">
        <v>138</v>
      </c>
    </row>
    <row r="162" spans="2:8" s="91" customFormat="1" ht="77.25" x14ac:dyDescent="0.25">
      <c r="B162" s="6">
        <v>6</v>
      </c>
      <c r="C162" s="13" t="s">
        <v>239</v>
      </c>
      <c r="D162" s="244" t="s">
        <v>140</v>
      </c>
      <c r="E162" s="244" t="s">
        <v>136</v>
      </c>
      <c r="F162" s="244" t="s">
        <v>141</v>
      </c>
      <c r="G162" s="244" t="s">
        <v>135</v>
      </c>
      <c r="H162" s="244" t="s">
        <v>136</v>
      </c>
    </row>
    <row r="163" spans="2:8" s="91" customFormat="1" ht="26.25" x14ac:dyDescent="0.25">
      <c r="B163" s="6">
        <v>7</v>
      </c>
      <c r="C163" s="13" t="s">
        <v>245</v>
      </c>
      <c r="D163" s="244" t="s">
        <v>140</v>
      </c>
      <c r="E163" s="90" t="s">
        <v>139</v>
      </c>
      <c r="F163" s="90" t="s">
        <v>139</v>
      </c>
      <c r="G163" s="244" t="s">
        <v>135</v>
      </c>
      <c r="H163" s="244" t="s">
        <v>138</v>
      </c>
    </row>
    <row r="164" spans="2:8" s="91" customFormat="1" ht="26.25" x14ac:dyDescent="0.25">
      <c r="B164" s="6">
        <v>8</v>
      </c>
      <c r="C164" s="13" t="s">
        <v>246</v>
      </c>
      <c r="D164" s="244" t="s">
        <v>140</v>
      </c>
      <c r="E164" s="90" t="s">
        <v>139</v>
      </c>
      <c r="F164" s="90" t="s">
        <v>139</v>
      </c>
      <c r="G164" s="244" t="s">
        <v>135</v>
      </c>
      <c r="H164" s="90" t="s">
        <v>139</v>
      </c>
    </row>
    <row r="165" spans="2:8" s="91" customFormat="1" x14ac:dyDescent="0.25">
      <c r="B165" s="14"/>
    </row>
    <row r="166" spans="2:8" s="91" customFormat="1" ht="31.5" x14ac:dyDescent="0.25">
      <c r="B166" s="5" t="s">
        <v>0</v>
      </c>
      <c r="C166" s="5" t="s">
        <v>1</v>
      </c>
      <c r="D166" s="68" t="s">
        <v>225</v>
      </c>
      <c r="E166" s="39" t="s">
        <v>226</v>
      </c>
      <c r="F166" s="39" t="s">
        <v>178</v>
      </c>
      <c r="G166" s="40" t="s">
        <v>227</v>
      </c>
      <c r="H166" s="40" t="s">
        <v>179</v>
      </c>
    </row>
    <row r="167" spans="2:8" s="91" customFormat="1" ht="39" x14ac:dyDescent="0.25">
      <c r="B167" s="6">
        <v>1</v>
      </c>
      <c r="C167" s="13" t="s">
        <v>235</v>
      </c>
      <c r="D167" s="90" t="s">
        <v>137</v>
      </c>
      <c r="E167" s="90" t="s">
        <v>135</v>
      </c>
      <c r="F167" s="90" t="s">
        <v>139</v>
      </c>
      <c r="G167" s="90" t="s">
        <v>48</v>
      </c>
      <c r="H167" s="90" t="s">
        <v>138</v>
      </c>
    </row>
    <row r="168" spans="2:8" s="91" customFormat="1" ht="39" x14ac:dyDescent="0.25">
      <c r="B168" s="6">
        <v>2</v>
      </c>
      <c r="C168" s="13" t="s">
        <v>236</v>
      </c>
      <c r="D168" s="90" t="s">
        <v>137</v>
      </c>
      <c r="E168" s="90" t="s">
        <v>135</v>
      </c>
      <c r="F168" s="90" t="s">
        <v>139</v>
      </c>
      <c r="G168" s="90" t="s">
        <v>48</v>
      </c>
      <c r="H168" s="90" t="s">
        <v>138</v>
      </c>
    </row>
    <row r="169" spans="2:8" s="91" customFormat="1" ht="39" x14ac:dyDescent="0.25">
      <c r="B169" s="6">
        <v>3</v>
      </c>
      <c r="C169" s="13" t="s">
        <v>237</v>
      </c>
      <c r="D169" s="90" t="s">
        <v>137</v>
      </c>
      <c r="E169" s="90" t="s">
        <v>135</v>
      </c>
      <c r="F169" s="90" t="s">
        <v>139</v>
      </c>
      <c r="G169" s="90" t="s">
        <v>48</v>
      </c>
      <c r="H169" s="90" t="s">
        <v>138</v>
      </c>
    </row>
    <row r="170" spans="2:8" s="91" customFormat="1" ht="39" x14ac:dyDescent="0.25">
      <c r="B170" s="6">
        <v>4</v>
      </c>
      <c r="C170" s="13" t="s">
        <v>238</v>
      </c>
      <c r="D170" s="90" t="s">
        <v>137</v>
      </c>
      <c r="E170" s="90" t="s">
        <v>135</v>
      </c>
      <c r="F170" s="90" t="s">
        <v>139</v>
      </c>
      <c r="G170" s="90" t="s">
        <v>48</v>
      </c>
      <c r="H170" s="90" t="s">
        <v>138</v>
      </c>
    </row>
    <row r="171" spans="2:8" s="91" customFormat="1" ht="39" x14ac:dyDescent="0.25">
      <c r="B171" s="6">
        <v>5</v>
      </c>
      <c r="C171" s="13" t="s">
        <v>176</v>
      </c>
      <c r="D171" s="90" t="s">
        <v>140</v>
      </c>
      <c r="E171" s="90" t="s">
        <v>48</v>
      </c>
      <c r="F171" s="90" t="s">
        <v>48</v>
      </c>
      <c r="G171" s="90" t="s">
        <v>48</v>
      </c>
      <c r="H171" s="90" t="s">
        <v>138</v>
      </c>
    </row>
    <row r="172" spans="2:8" s="91" customFormat="1" ht="39" x14ac:dyDescent="0.25">
      <c r="B172" s="6">
        <v>6</v>
      </c>
      <c r="C172" s="13" t="s">
        <v>239</v>
      </c>
      <c r="D172" s="90" t="s">
        <v>140</v>
      </c>
      <c r="E172" s="90" t="s">
        <v>48</v>
      </c>
      <c r="F172" s="90" t="s">
        <v>48</v>
      </c>
      <c r="G172" s="90" t="s">
        <v>139</v>
      </c>
      <c r="H172" s="90" t="s">
        <v>138</v>
      </c>
    </row>
    <row r="173" spans="2:8" s="91" customFormat="1" ht="77.25" x14ac:dyDescent="0.25">
      <c r="B173" s="6">
        <v>7</v>
      </c>
      <c r="C173" s="13" t="s">
        <v>245</v>
      </c>
      <c r="D173" s="90" t="s">
        <v>140</v>
      </c>
      <c r="E173" s="90" t="s">
        <v>140</v>
      </c>
      <c r="F173" s="90" t="s">
        <v>48</v>
      </c>
      <c r="G173" s="90" t="s">
        <v>48</v>
      </c>
      <c r="H173" s="90" t="s">
        <v>136</v>
      </c>
    </row>
    <row r="174" spans="2:8" s="91" customFormat="1" ht="77.25" x14ac:dyDescent="0.25">
      <c r="B174" s="6">
        <v>8</v>
      </c>
      <c r="C174" s="13" t="s">
        <v>246</v>
      </c>
      <c r="D174" s="90" t="s">
        <v>140</v>
      </c>
      <c r="E174" s="90"/>
      <c r="F174" s="90" t="s">
        <v>48</v>
      </c>
      <c r="G174" s="90" t="s">
        <v>139</v>
      </c>
      <c r="H174" s="90" t="s">
        <v>136</v>
      </c>
    </row>
    <row r="175" spans="2:8" s="91" customFormat="1" x14ac:dyDescent="0.25">
      <c r="B175" s="241"/>
      <c r="C175" s="74"/>
      <c r="D175" s="207"/>
      <c r="E175" s="207"/>
      <c r="F175" s="207"/>
      <c r="G175" s="207"/>
      <c r="H175" s="207"/>
    </row>
    <row r="176" spans="2:8" s="91" customFormat="1" ht="31.5" x14ac:dyDescent="0.25">
      <c r="B176" s="5" t="s">
        <v>0</v>
      </c>
      <c r="C176" s="5" t="s">
        <v>1</v>
      </c>
      <c r="D176" s="68" t="s">
        <v>228</v>
      </c>
      <c r="E176" s="39" t="s">
        <v>171</v>
      </c>
      <c r="F176" s="39"/>
      <c r="G176" s="40"/>
      <c r="H176" s="40"/>
    </row>
    <row r="177" spans="2:8" s="91" customFormat="1" ht="26.25" x14ac:dyDescent="0.25">
      <c r="B177" s="6">
        <v>1</v>
      </c>
      <c r="C177" s="13" t="s">
        <v>235</v>
      </c>
      <c r="D177" s="90" t="s">
        <v>137</v>
      </c>
      <c r="E177" s="90" t="s">
        <v>137</v>
      </c>
      <c r="F177" s="18"/>
      <c r="G177" s="18"/>
      <c r="H177" s="18"/>
    </row>
    <row r="178" spans="2:8" s="91" customFormat="1" ht="26.25" x14ac:dyDescent="0.25">
      <c r="B178" s="6">
        <v>2</v>
      </c>
      <c r="C178" s="13" t="s">
        <v>236</v>
      </c>
      <c r="D178" s="90" t="s">
        <v>137</v>
      </c>
      <c r="E178" s="90" t="s">
        <v>137</v>
      </c>
      <c r="F178" s="18"/>
      <c r="G178" s="18"/>
      <c r="H178" s="18"/>
    </row>
    <row r="179" spans="2:8" s="91" customFormat="1" ht="26.25" x14ac:dyDescent="0.25">
      <c r="B179" s="6">
        <v>3</v>
      </c>
      <c r="C179" s="13" t="s">
        <v>237</v>
      </c>
      <c r="D179" s="90" t="s">
        <v>137</v>
      </c>
      <c r="E179" s="90" t="s">
        <v>137</v>
      </c>
      <c r="F179" s="18"/>
      <c r="G179" s="18"/>
      <c r="H179" s="18"/>
    </row>
    <row r="180" spans="2:8" s="91" customFormat="1" ht="26.25" x14ac:dyDescent="0.25">
      <c r="B180" s="6">
        <v>4</v>
      </c>
      <c r="C180" s="13" t="s">
        <v>238</v>
      </c>
      <c r="D180" s="90" t="s">
        <v>137</v>
      </c>
      <c r="E180" s="90" t="s">
        <v>137</v>
      </c>
      <c r="F180" s="18"/>
      <c r="G180" s="18"/>
      <c r="H180" s="18"/>
    </row>
    <row r="181" spans="2:8" s="91" customFormat="1" ht="26.25" x14ac:dyDescent="0.25">
      <c r="B181" s="6">
        <v>5</v>
      </c>
      <c r="C181" s="13" t="s">
        <v>176</v>
      </c>
      <c r="D181" s="90"/>
      <c r="E181" s="90" t="s">
        <v>137</v>
      </c>
      <c r="F181" s="18"/>
      <c r="G181" s="18"/>
      <c r="H181" s="18"/>
    </row>
    <row r="182" spans="2:8" s="91" customFormat="1" ht="26.25" x14ac:dyDescent="0.25">
      <c r="B182" s="6">
        <v>6</v>
      </c>
      <c r="C182" s="13" t="s">
        <v>239</v>
      </c>
      <c r="D182" s="90"/>
      <c r="E182" s="90" t="s">
        <v>137</v>
      </c>
      <c r="F182" s="6"/>
      <c r="G182" s="6"/>
      <c r="H182" s="6"/>
    </row>
    <row r="183" spans="2:8" s="91" customFormat="1" x14ac:dyDescent="0.25">
      <c r="B183" s="6">
        <v>7</v>
      </c>
      <c r="C183" s="13" t="s">
        <v>245</v>
      </c>
      <c r="D183" s="90"/>
      <c r="E183" s="90" t="s">
        <v>138</v>
      </c>
    </row>
    <row r="184" spans="2:8" s="91" customFormat="1" x14ac:dyDescent="0.25">
      <c r="B184" s="6">
        <v>8</v>
      </c>
      <c r="C184" s="13" t="s">
        <v>246</v>
      </c>
      <c r="D184" s="90"/>
      <c r="E184" s="90" t="s">
        <v>138</v>
      </c>
    </row>
    <row r="185" spans="2:8" x14ac:dyDescent="0.25">
      <c r="B185" s="14"/>
    </row>
    <row r="186" spans="2:8" ht="26.25" x14ac:dyDescent="0.25">
      <c r="B186" s="263" t="s">
        <v>16</v>
      </c>
      <c r="C186" s="263"/>
      <c r="D186" s="263"/>
      <c r="E186" s="263"/>
      <c r="F186" s="263"/>
      <c r="G186" s="263"/>
      <c r="H186" s="263"/>
    </row>
    <row r="187" spans="2:8" ht="31.5" x14ac:dyDescent="0.25">
      <c r="B187" s="5" t="s">
        <v>0</v>
      </c>
      <c r="C187" s="5" t="s">
        <v>1</v>
      </c>
      <c r="D187" s="5" t="str">
        <f>'Β- ΒΟΗΘΟΣ ΒΡΕΦΟΝΗ ( .......) '!D210</f>
        <v xml:space="preserve"> ΔΕΥΤΕΡΑ 08/06/2020</v>
      </c>
      <c r="E187" s="5" t="str">
        <f>'Β- ΒΟΗΘΟΣ ΒΡΕΦΟΝΗ ( .......) '!E210</f>
        <v>ΤΡΙΤΗ 09/06/2020</v>
      </c>
      <c r="F187" s="5" t="str">
        <f>'Β- ΒΟΗΘΟΣ ΒΡΕΦΟΝΗ ( .......) '!F210</f>
        <v xml:space="preserve"> ΤΕΤΑΡΤΗ 10/06/2021</v>
      </c>
      <c r="G187" s="5" t="str">
        <f>'Β- ΒΟΗΘΟΣ ΒΡΕΦΟΝΗ ( .......) '!G210</f>
        <v>ΠΕΜΠΤΗ 11/06/2021</v>
      </c>
      <c r="H187" s="5" t="str">
        <f>'Β- ΒΟΗΘΟΣ ΒΡΕΦΟΝΗ ( .......) '!H210</f>
        <v>ΠΑΡΑΣΚΕΥΗ  12/06/2022</v>
      </c>
    </row>
    <row r="188" spans="2:8" ht="56.25" x14ac:dyDescent="0.25">
      <c r="B188" s="6">
        <v>1</v>
      </c>
      <c r="C188" s="13" t="s">
        <v>10</v>
      </c>
      <c r="D188" s="18" t="s">
        <v>234</v>
      </c>
      <c r="E188" s="18" t="s">
        <v>234</v>
      </c>
      <c r="F188" s="18" t="s">
        <v>234</v>
      </c>
      <c r="G188" s="18" t="s">
        <v>234</v>
      </c>
      <c r="H188" s="18" t="s">
        <v>234</v>
      </c>
    </row>
    <row r="189" spans="2:8" ht="56.25" x14ac:dyDescent="0.25">
      <c r="B189" s="6">
        <v>2</v>
      </c>
      <c r="C189" s="13" t="s">
        <v>11</v>
      </c>
      <c r="D189" s="18" t="s">
        <v>234</v>
      </c>
      <c r="E189" s="18" t="s">
        <v>234</v>
      </c>
      <c r="F189" s="18" t="s">
        <v>234</v>
      </c>
      <c r="G189" s="18" t="s">
        <v>234</v>
      </c>
      <c r="H189" s="18" t="s">
        <v>234</v>
      </c>
    </row>
    <row r="190" spans="2:8" ht="56.25" x14ac:dyDescent="0.25">
      <c r="B190" s="6">
        <v>3</v>
      </c>
      <c r="C190" s="13" t="s">
        <v>12</v>
      </c>
      <c r="D190" s="18" t="s">
        <v>234</v>
      </c>
      <c r="E190" s="18" t="s">
        <v>234</v>
      </c>
      <c r="F190" s="18" t="s">
        <v>234</v>
      </c>
      <c r="G190" s="18" t="s">
        <v>234</v>
      </c>
      <c r="H190" s="18" t="s">
        <v>234</v>
      </c>
    </row>
    <row r="191" spans="2:8" ht="56.25" x14ac:dyDescent="0.25">
      <c r="B191" s="6">
        <v>4</v>
      </c>
      <c r="C191" s="13" t="s">
        <v>13</v>
      </c>
      <c r="D191" s="18" t="s">
        <v>234</v>
      </c>
      <c r="E191" s="18" t="s">
        <v>234</v>
      </c>
      <c r="F191" s="18" t="s">
        <v>234</v>
      </c>
      <c r="G191" s="18" t="s">
        <v>234</v>
      </c>
      <c r="H191" s="18" t="s">
        <v>234</v>
      </c>
    </row>
    <row r="192" spans="2:8" x14ac:dyDescent="0.25">
      <c r="B192" s="108"/>
      <c r="C192" s="74"/>
      <c r="D192" s="90"/>
      <c r="E192" s="90"/>
      <c r="F192" s="91"/>
      <c r="G192" s="90"/>
      <c r="H192" s="90"/>
    </row>
    <row r="193" spans="2:8" x14ac:dyDescent="0.25">
      <c r="B193" s="108"/>
      <c r="C193" s="74"/>
      <c r="D193" s="75"/>
      <c r="E193" s="108"/>
      <c r="F193" s="108"/>
      <c r="G193" s="108"/>
      <c r="H193" s="108"/>
    </row>
    <row r="194" spans="2:8" ht="26.25" x14ac:dyDescent="0.25">
      <c r="B194" s="258" t="s">
        <v>17</v>
      </c>
      <c r="C194" s="258"/>
      <c r="D194" s="258"/>
      <c r="E194" s="258"/>
      <c r="F194" s="258"/>
      <c r="G194" s="258"/>
      <c r="H194" s="258"/>
    </row>
    <row r="195" spans="2:8" ht="31.5" x14ac:dyDescent="0.25">
      <c r="B195" s="5" t="s">
        <v>0</v>
      </c>
      <c r="C195" s="5" t="s">
        <v>1</v>
      </c>
      <c r="D195" s="5" t="str">
        <f>'Β- ΒΟΗΘΟΣ ΒΡΕΦΟΝΗ ( .......) '!D218</f>
        <v xml:space="preserve"> ΔΕΥΤΕΡΑ 22/6/2020</v>
      </c>
      <c r="E195" s="5" t="str">
        <f>'Β- ΒΟΗΘΟΣ ΒΡΕΦΟΝΗ ( .......) '!E218</f>
        <v>ΤΡΙΤΗ 23/6/2020</v>
      </c>
      <c r="F195" s="5" t="str">
        <f>'Β- ΒΟΗΘΟΣ ΒΡΕΦΟΝΗ ( .......) '!F218</f>
        <v xml:space="preserve"> ΔΕΥΤΕΡΑ 24/6/2020</v>
      </c>
      <c r="G195" s="5" t="str">
        <f>'Β- ΒΟΗΘΟΣ ΒΡΕΦΟΝΗ ( .......) '!G218</f>
        <v>ΤΡΙΤΗ 25/6/2020</v>
      </c>
      <c r="H195" s="5" t="str">
        <f>'Β- ΒΟΗΘΟΣ ΒΡΕΦΟΝΗ ( .......) '!H218</f>
        <v xml:space="preserve"> ΔΕΥΤΕΡΑ 26/6/2020</v>
      </c>
    </row>
    <row r="196" spans="2:8" ht="38.25" customHeight="1" x14ac:dyDescent="0.25">
      <c r="B196" s="6">
        <v>1</v>
      </c>
      <c r="C196" s="13" t="s">
        <v>25</v>
      </c>
      <c r="D196" s="90"/>
      <c r="E196" s="90"/>
      <c r="F196" s="90"/>
      <c r="G196" s="90"/>
    </row>
    <row r="197" spans="2:8" x14ac:dyDescent="0.25">
      <c r="B197" s="6">
        <v>1</v>
      </c>
      <c r="C197" s="13"/>
      <c r="D197" s="90"/>
      <c r="E197" s="90"/>
      <c r="F197" s="90"/>
      <c r="G197" s="90"/>
    </row>
    <row r="198" spans="2:8" x14ac:dyDescent="0.25">
      <c r="B198" s="6">
        <v>2</v>
      </c>
      <c r="C198" s="13" t="s">
        <v>26</v>
      </c>
      <c r="D198" s="90"/>
      <c r="E198" s="90"/>
      <c r="F198" s="90"/>
      <c r="G198" s="90"/>
      <c r="H198" s="90"/>
    </row>
    <row r="199" spans="2:8" x14ac:dyDescent="0.25">
      <c r="B199" s="6">
        <v>2</v>
      </c>
      <c r="C199" s="13"/>
      <c r="D199" s="90"/>
      <c r="E199" s="90"/>
      <c r="F199" s="90"/>
      <c r="G199" s="90"/>
      <c r="H199" s="90"/>
    </row>
    <row r="200" spans="2:8" x14ac:dyDescent="0.25">
      <c r="B200" s="6">
        <v>3</v>
      </c>
      <c r="C200" s="13" t="s">
        <v>27</v>
      </c>
      <c r="D200" s="90"/>
      <c r="E200" s="90"/>
      <c r="F200" s="91"/>
      <c r="G200" s="90"/>
      <c r="H200" s="90"/>
    </row>
    <row r="201" spans="2:8" x14ac:dyDescent="0.25">
      <c r="B201" s="6">
        <v>3</v>
      </c>
      <c r="C201" s="13"/>
      <c r="D201" s="62"/>
      <c r="E201" s="62"/>
      <c r="F201" s="63"/>
      <c r="G201" s="62"/>
      <c r="H201" s="63"/>
    </row>
    <row r="202" spans="2:8" x14ac:dyDescent="0.25">
      <c r="B202" s="135"/>
      <c r="C202" s="135"/>
      <c r="D202" s="136"/>
      <c r="E202" s="136"/>
      <c r="F202" s="136"/>
      <c r="G202" s="136"/>
      <c r="H202" s="136"/>
    </row>
    <row r="203" spans="2:8" x14ac:dyDescent="0.25">
      <c r="B203" s="135"/>
      <c r="C203" s="135"/>
      <c r="D203" s="136"/>
      <c r="E203" s="136"/>
      <c r="F203" s="136"/>
      <c r="G203" s="136"/>
      <c r="H203" s="136"/>
    </row>
    <row r="204" spans="2:8" x14ac:dyDescent="0.25">
      <c r="B204" s="135"/>
      <c r="C204" s="135"/>
      <c r="D204" s="137"/>
      <c r="E204" s="137"/>
      <c r="F204" s="137"/>
      <c r="G204" s="137"/>
      <c r="H204" s="137"/>
    </row>
    <row r="205" spans="2:8" x14ac:dyDescent="0.25">
      <c r="B205" s="136"/>
      <c r="C205" s="136"/>
      <c r="D205" s="137"/>
      <c r="E205" s="137"/>
      <c r="F205" s="137"/>
      <c r="G205" s="137"/>
      <c r="H205" s="137"/>
    </row>
    <row r="206" spans="2:8" x14ac:dyDescent="0.25">
      <c r="B206" s="138"/>
      <c r="C206" s="138"/>
      <c r="D206" s="136"/>
      <c r="E206" s="136"/>
      <c r="F206" s="136"/>
      <c r="G206" s="136"/>
      <c r="H206" s="136"/>
    </row>
    <row r="207" spans="2:8" x14ac:dyDescent="0.25">
      <c r="B207" s="138"/>
      <c r="C207" s="138"/>
      <c r="D207" s="136"/>
      <c r="E207" s="136"/>
      <c r="F207" s="136"/>
      <c r="G207" s="136"/>
      <c r="H207" s="136"/>
    </row>
    <row r="208" spans="2:8" x14ac:dyDescent="0.25">
      <c r="B208" s="50"/>
      <c r="C208" s="120"/>
      <c r="D208" s="50"/>
      <c r="E208" s="50"/>
      <c r="F208" s="50"/>
      <c r="G208" s="50"/>
      <c r="H208" s="50"/>
    </row>
    <row r="209" spans="2:8" x14ac:dyDescent="0.25">
      <c r="B209" s="139"/>
      <c r="C209" s="139"/>
      <c r="D209" s="139"/>
      <c r="E209" s="139"/>
      <c r="F209" s="139"/>
      <c r="G209" s="139"/>
      <c r="H209" s="139"/>
    </row>
    <row r="210" spans="2:8" x14ac:dyDescent="0.25">
      <c r="B210" s="50"/>
      <c r="C210" s="50"/>
      <c r="D210" s="50"/>
      <c r="E210" s="50"/>
      <c r="F210" s="50"/>
      <c r="G210" s="50"/>
      <c r="H210" s="50"/>
    </row>
    <row r="211" spans="2:8" ht="15" customHeight="1" x14ac:dyDescent="0.25">
      <c r="B211" s="140"/>
      <c r="C211" s="136"/>
      <c r="D211" s="136"/>
      <c r="E211" s="136"/>
      <c r="F211" s="136"/>
      <c r="G211" s="136"/>
      <c r="H211" s="136"/>
    </row>
    <row r="212" spans="2:8" x14ac:dyDescent="0.25">
      <c r="B212" s="136"/>
      <c r="C212" s="136"/>
      <c r="D212" s="136"/>
      <c r="E212" s="136"/>
      <c r="F212" s="136"/>
      <c r="G212" s="136"/>
      <c r="H212" s="136"/>
    </row>
    <row r="213" spans="2:8" x14ac:dyDescent="0.25">
      <c r="B213" s="136"/>
      <c r="C213" s="136"/>
      <c r="D213" s="136"/>
      <c r="E213" s="136"/>
      <c r="F213" s="136"/>
      <c r="G213" s="136"/>
      <c r="H213" s="136"/>
    </row>
    <row r="214" spans="2:8" x14ac:dyDescent="0.25">
      <c r="B214" s="136"/>
      <c r="C214" s="136"/>
      <c r="D214" s="136"/>
      <c r="E214" s="136"/>
      <c r="F214" s="136"/>
      <c r="G214" s="136"/>
      <c r="H214" s="136"/>
    </row>
    <row r="215" spans="2:8" x14ac:dyDescent="0.25">
      <c r="B215" s="136"/>
      <c r="C215" s="136"/>
      <c r="D215" s="136"/>
      <c r="E215" s="136"/>
      <c r="F215" s="136"/>
      <c r="G215" s="136"/>
      <c r="H215" s="136"/>
    </row>
    <row r="216" spans="2:8" x14ac:dyDescent="0.25">
      <c r="B216" s="136"/>
      <c r="C216" s="136"/>
      <c r="D216" s="136"/>
      <c r="E216" s="136"/>
      <c r="F216" s="136"/>
      <c r="G216" s="136"/>
      <c r="H216" s="136"/>
    </row>
    <row r="217" spans="2:8" x14ac:dyDescent="0.25">
      <c r="B217" s="136"/>
      <c r="C217" s="136"/>
      <c r="D217" s="136"/>
      <c r="E217" s="136"/>
      <c r="F217" s="136"/>
      <c r="G217" s="136"/>
      <c r="H217" s="136"/>
    </row>
    <row r="218" spans="2:8" x14ac:dyDescent="0.25">
      <c r="B218" s="136"/>
      <c r="C218" s="136"/>
      <c r="D218" s="136"/>
      <c r="E218" s="136"/>
      <c r="F218" s="136"/>
      <c r="G218" s="136"/>
      <c r="H218" s="136"/>
    </row>
    <row r="219" spans="2:8" x14ac:dyDescent="0.25">
      <c r="B219" s="136"/>
      <c r="C219" s="136"/>
      <c r="D219" s="136"/>
      <c r="E219" s="136"/>
      <c r="F219" s="136"/>
      <c r="G219" s="136"/>
      <c r="H219" s="136"/>
    </row>
    <row r="220" spans="2:8" x14ac:dyDescent="0.25">
      <c r="B220" s="136"/>
      <c r="C220" s="136"/>
      <c r="D220" s="136"/>
      <c r="E220" s="136"/>
      <c r="F220" s="136"/>
      <c r="G220" s="136"/>
      <c r="H220" s="136"/>
    </row>
    <row r="221" spans="2:8" x14ac:dyDescent="0.25">
      <c r="B221" s="136"/>
      <c r="C221" s="136"/>
      <c r="D221" s="136"/>
      <c r="E221" s="136"/>
      <c r="F221" s="136"/>
      <c r="G221" s="136"/>
      <c r="H221" s="136"/>
    </row>
    <row r="222" spans="2:8" x14ac:dyDescent="0.25">
      <c r="B222" s="136"/>
      <c r="C222" s="136"/>
      <c r="D222" s="136"/>
      <c r="E222" s="136"/>
      <c r="F222" s="136"/>
      <c r="G222" s="136"/>
      <c r="H222" s="136"/>
    </row>
    <row r="223" spans="2:8" x14ac:dyDescent="0.25">
      <c r="B223" s="136"/>
      <c r="C223" s="136"/>
      <c r="D223" s="136"/>
      <c r="E223" s="136"/>
      <c r="F223" s="136"/>
      <c r="G223" s="136"/>
      <c r="H223" s="136"/>
    </row>
    <row r="224" spans="2:8" x14ac:dyDescent="0.25">
      <c r="B224" s="136"/>
      <c r="C224" s="136"/>
      <c r="D224" s="136"/>
      <c r="E224" s="136"/>
      <c r="F224" s="136"/>
      <c r="G224" s="136"/>
      <c r="H224" s="136"/>
    </row>
    <row r="225" spans="2:8" x14ac:dyDescent="0.25">
      <c r="B225" s="136"/>
      <c r="C225" s="136"/>
      <c r="D225" s="136"/>
      <c r="E225" s="136"/>
      <c r="F225" s="136"/>
      <c r="G225" s="136"/>
      <c r="H225" s="136"/>
    </row>
    <row r="226" spans="2:8" x14ac:dyDescent="0.25">
      <c r="B226" s="136"/>
      <c r="C226" s="136"/>
      <c r="D226" s="136"/>
      <c r="E226" s="136"/>
      <c r="F226" s="136"/>
      <c r="G226" s="136"/>
      <c r="H226" s="136"/>
    </row>
    <row r="227" spans="2:8" x14ac:dyDescent="0.25">
      <c r="B227" s="136"/>
      <c r="C227" s="136"/>
      <c r="D227" s="136"/>
      <c r="E227" s="136"/>
      <c r="F227" s="136"/>
      <c r="G227" s="136"/>
      <c r="H227" s="136"/>
    </row>
    <row r="228" spans="2:8" x14ac:dyDescent="0.25">
      <c r="B228" s="136"/>
      <c r="C228" s="136"/>
      <c r="D228" s="136"/>
      <c r="E228" s="136"/>
      <c r="F228" s="136"/>
      <c r="G228" s="136"/>
      <c r="H228" s="136"/>
    </row>
    <row r="229" spans="2:8" x14ac:dyDescent="0.25">
      <c r="B229" s="136"/>
      <c r="C229" s="136"/>
      <c r="D229" s="136"/>
      <c r="E229" s="136"/>
      <c r="F229" s="136"/>
      <c r="G229" s="136"/>
      <c r="H229" s="136"/>
    </row>
    <row r="230" spans="2:8" x14ac:dyDescent="0.25">
      <c r="B230" s="136"/>
      <c r="C230" s="136"/>
      <c r="D230" s="136"/>
      <c r="E230" s="136"/>
      <c r="F230" s="136"/>
      <c r="G230" s="136"/>
      <c r="H230" s="136"/>
    </row>
    <row r="231" spans="2:8" x14ac:dyDescent="0.25">
      <c r="B231" s="136"/>
      <c r="C231" s="136"/>
      <c r="D231" s="136"/>
      <c r="E231" s="136"/>
      <c r="F231" s="136"/>
      <c r="G231" s="136"/>
      <c r="H231" s="136"/>
    </row>
    <row r="232" spans="2:8" x14ac:dyDescent="0.25">
      <c r="B232" s="136"/>
      <c r="C232" s="136"/>
      <c r="D232" s="136"/>
      <c r="E232" s="136"/>
      <c r="F232" s="136"/>
      <c r="G232" s="136"/>
      <c r="H232" s="136"/>
    </row>
    <row r="233" spans="2:8" x14ac:dyDescent="0.25">
      <c r="B233" s="136"/>
      <c r="C233" s="136"/>
      <c r="D233" s="136"/>
      <c r="E233" s="136"/>
      <c r="F233" s="136"/>
      <c r="G233" s="136"/>
      <c r="H233" s="136"/>
    </row>
    <row r="234" spans="2:8" x14ac:dyDescent="0.25">
      <c r="B234" s="136"/>
      <c r="C234" s="136"/>
      <c r="D234" s="136"/>
      <c r="E234" s="136"/>
      <c r="F234" s="136"/>
      <c r="G234" s="136"/>
      <c r="H234" s="136"/>
    </row>
    <row r="235" spans="2:8" x14ac:dyDescent="0.25">
      <c r="B235" s="136"/>
      <c r="C235" s="136"/>
      <c r="D235" s="136"/>
      <c r="E235" s="136"/>
      <c r="F235" s="136"/>
      <c r="G235" s="136"/>
      <c r="H235" s="136"/>
    </row>
    <row r="236" spans="2:8" x14ac:dyDescent="0.25">
      <c r="B236" s="136"/>
      <c r="C236" s="136"/>
      <c r="D236" s="136"/>
      <c r="E236" s="136"/>
      <c r="F236" s="136"/>
      <c r="G236" s="136"/>
      <c r="H236" s="136"/>
    </row>
    <row r="237" spans="2:8" x14ac:dyDescent="0.25">
      <c r="B237" s="136"/>
      <c r="C237" s="136"/>
      <c r="D237" s="136"/>
      <c r="E237" s="136"/>
      <c r="F237" s="136"/>
      <c r="G237" s="136"/>
      <c r="H237" s="136"/>
    </row>
    <row r="238" spans="2:8" x14ac:dyDescent="0.25">
      <c r="B238" s="136"/>
      <c r="C238" s="136"/>
      <c r="D238" s="136"/>
      <c r="E238" s="136"/>
      <c r="F238" s="136"/>
      <c r="G238" s="136"/>
      <c r="H238" s="136"/>
    </row>
    <row r="239" spans="2:8" x14ac:dyDescent="0.25">
      <c r="B239" s="136"/>
      <c r="C239" s="136"/>
      <c r="D239" s="136"/>
      <c r="E239" s="136"/>
      <c r="F239" s="136"/>
      <c r="G239" s="136"/>
      <c r="H239" s="136"/>
    </row>
    <row r="240" spans="2:8" x14ac:dyDescent="0.25">
      <c r="B240" s="136"/>
      <c r="C240" s="136"/>
      <c r="D240" s="136"/>
      <c r="E240" s="136"/>
      <c r="F240" s="136"/>
      <c r="G240" s="136"/>
      <c r="H240" s="136"/>
    </row>
    <row r="241" spans="2:8" x14ac:dyDescent="0.25">
      <c r="B241" s="136"/>
      <c r="C241" s="136"/>
      <c r="D241" s="136"/>
      <c r="E241" s="136"/>
      <c r="F241" s="136"/>
      <c r="G241" s="136"/>
      <c r="H241" s="136"/>
    </row>
    <row r="242" spans="2:8" x14ac:dyDescent="0.25">
      <c r="B242" s="136"/>
      <c r="C242" s="136"/>
      <c r="D242" s="136"/>
      <c r="E242" s="136"/>
      <c r="F242" s="136"/>
      <c r="G242" s="136"/>
      <c r="H242" s="136"/>
    </row>
    <row r="243" spans="2:8" x14ac:dyDescent="0.25">
      <c r="B243" s="136"/>
      <c r="C243" s="136"/>
      <c r="D243" s="136"/>
      <c r="E243" s="136"/>
      <c r="F243" s="136"/>
      <c r="G243" s="136"/>
      <c r="H243" s="136"/>
    </row>
    <row r="244" spans="2:8" x14ac:dyDescent="0.25">
      <c r="B244" s="136"/>
      <c r="C244" s="136"/>
      <c r="D244" s="136"/>
      <c r="E244" s="136"/>
      <c r="F244" s="136"/>
      <c r="G244" s="136"/>
      <c r="H244" s="136"/>
    </row>
    <row r="245" spans="2:8" x14ac:dyDescent="0.25">
      <c r="B245" s="50"/>
      <c r="C245" s="50"/>
      <c r="D245" s="50"/>
      <c r="E245" s="50"/>
      <c r="F245" s="50"/>
      <c r="G245" s="50"/>
      <c r="H245" s="50"/>
    </row>
    <row r="246" spans="2:8" ht="15.75" x14ac:dyDescent="0.25">
      <c r="B246" s="50"/>
      <c r="C246" s="141"/>
      <c r="D246" s="141"/>
      <c r="E246" s="50"/>
      <c r="F246" s="125"/>
      <c r="G246" s="125"/>
      <c r="H246" s="50"/>
    </row>
    <row r="247" spans="2:8" x14ac:dyDescent="0.25">
      <c r="B247" s="50"/>
      <c r="C247" s="50"/>
      <c r="D247" s="50"/>
      <c r="E247" s="50"/>
      <c r="F247" s="129"/>
      <c r="G247" s="136"/>
      <c r="H247" s="136"/>
    </row>
    <row r="248" spans="2:8" x14ac:dyDescent="0.25">
      <c r="B248" s="50"/>
      <c r="C248" s="125"/>
      <c r="D248" s="125"/>
      <c r="E248" s="50"/>
      <c r="F248" s="142"/>
      <c r="G248" s="142"/>
      <c r="H248" s="50"/>
    </row>
    <row r="249" spans="2:8" x14ac:dyDescent="0.25">
      <c r="B249" s="50"/>
      <c r="C249" s="50"/>
      <c r="D249" s="50"/>
      <c r="E249" s="50"/>
      <c r="F249" s="142"/>
      <c r="G249" s="142"/>
      <c r="H249" s="50"/>
    </row>
    <row r="250" spans="2:8" x14ac:dyDescent="0.25">
      <c r="B250" s="50"/>
      <c r="C250" s="125"/>
      <c r="D250" s="125"/>
      <c r="E250" s="143"/>
      <c r="F250" s="143"/>
      <c r="G250" s="143"/>
      <c r="H250" s="143"/>
    </row>
    <row r="251" spans="2:8" x14ac:dyDescent="0.25">
      <c r="B251" s="50"/>
      <c r="C251" s="122"/>
      <c r="D251" s="122"/>
      <c r="E251" s="50"/>
      <c r="F251" s="50"/>
      <c r="G251" s="50"/>
      <c r="H251" s="50"/>
    </row>
    <row r="252" spans="2:8" x14ac:dyDescent="0.25">
      <c r="B252" s="50"/>
      <c r="C252" s="122"/>
      <c r="D252" s="122"/>
      <c r="E252" s="50"/>
      <c r="F252" s="50"/>
      <c r="G252" s="50"/>
      <c r="H252" s="50"/>
    </row>
    <row r="253" spans="2:8" x14ac:dyDescent="0.25">
      <c r="B253" s="50"/>
      <c r="C253" s="122"/>
      <c r="D253" s="122"/>
      <c r="E253" s="50"/>
      <c r="F253" s="50"/>
      <c r="G253" s="50"/>
      <c r="H253" s="50"/>
    </row>
    <row r="254" spans="2:8" x14ac:dyDescent="0.25">
      <c r="B254" s="50"/>
      <c r="C254" s="122"/>
      <c r="D254" s="122"/>
      <c r="E254" s="50"/>
      <c r="F254" s="50"/>
      <c r="G254" s="50"/>
      <c r="H254" s="50"/>
    </row>
    <row r="255" spans="2:8" x14ac:dyDescent="0.25">
      <c r="B255" s="132"/>
      <c r="C255" s="50"/>
      <c r="D255" s="50"/>
      <c r="E255" s="50"/>
      <c r="F255" s="50"/>
      <c r="G255" s="50"/>
      <c r="H255" s="50"/>
    </row>
    <row r="256" spans="2:8" x14ac:dyDescent="0.25">
      <c r="B256" s="50"/>
      <c r="C256" s="50"/>
      <c r="D256" s="50"/>
      <c r="E256" s="50"/>
      <c r="F256" s="50"/>
      <c r="G256" s="50"/>
      <c r="H256" s="50"/>
    </row>
    <row r="257" spans="2:8" x14ac:dyDescent="0.25">
      <c r="B257" s="50"/>
      <c r="C257" s="50"/>
      <c r="D257" s="50"/>
      <c r="E257" s="50"/>
      <c r="F257" s="50"/>
      <c r="G257" s="50"/>
      <c r="H257" s="50"/>
    </row>
    <row r="258" spans="2:8" x14ac:dyDescent="0.25">
      <c r="B258" s="50"/>
      <c r="C258" s="50"/>
      <c r="D258" s="50"/>
      <c r="E258" s="50"/>
      <c r="F258" s="50"/>
      <c r="G258" s="50"/>
      <c r="H258" s="50"/>
    </row>
    <row r="259" spans="2:8" x14ac:dyDescent="0.25">
      <c r="B259" s="50"/>
      <c r="C259" s="50"/>
      <c r="D259" s="50"/>
      <c r="E259" s="50"/>
      <c r="F259" s="50"/>
      <c r="G259" s="50"/>
      <c r="H259" s="50"/>
    </row>
    <row r="260" spans="2:8" x14ac:dyDescent="0.25">
      <c r="B260" s="50"/>
      <c r="C260" s="50"/>
      <c r="D260" s="50"/>
      <c r="E260" s="50"/>
      <c r="F260" s="50"/>
      <c r="G260" s="50"/>
      <c r="H260" s="50"/>
    </row>
    <row r="261" spans="2:8" x14ac:dyDescent="0.25">
      <c r="B261" s="50"/>
      <c r="C261" s="50"/>
      <c r="D261" s="50"/>
      <c r="E261" s="50"/>
      <c r="F261" s="50"/>
      <c r="G261" s="50"/>
      <c r="H261" s="50"/>
    </row>
    <row r="262" spans="2:8" x14ac:dyDescent="0.25">
      <c r="B262" s="50"/>
      <c r="C262" s="50"/>
      <c r="D262" s="50"/>
      <c r="E262" s="50"/>
      <c r="F262" s="50"/>
      <c r="G262" s="50"/>
      <c r="H262" s="50"/>
    </row>
    <row r="263" spans="2:8" x14ac:dyDescent="0.25">
      <c r="B263" s="133"/>
      <c r="C263" s="123"/>
      <c r="D263" s="123"/>
      <c r="E263" s="123"/>
      <c r="F263" s="123"/>
      <c r="G263" s="123"/>
      <c r="H263" s="123"/>
    </row>
    <row r="264" spans="2:8" x14ac:dyDescent="0.25">
      <c r="B264" s="123"/>
      <c r="C264" s="123"/>
      <c r="D264" s="123"/>
      <c r="E264" s="123"/>
      <c r="F264" s="123"/>
      <c r="G264" s="123"/>
      <c r="H264" s="123"/>
    </row>
    <row r="265" spans="2:8" ht="15" customHeight="1" x14ac:dyDescent="0.25">
      <c r="B265" s="144"/>
      <c r="C265" s="144"/>
      <c r="D265" s="144"/>
      <c r="E265" s="144"/>
      <c r="F265" s="144"/>
      <c r="G265" s="144"/>
      <c r="H265" s="144"/>
    </row>
    <row r="266" spans="2:8" ht="15" customHeight="1" x14ac:dyDescent="0.25">
      <c r="B266" s="144"/>
      <c r="C266" s="144"/>
      <c r="D266" s="144"/>
      <c r="E266" s="144"/>
      <c r="F266" s="144"/>
      <c r="G266" s="144"/>
      <c r="H266" s="144"/>
    </row>
    <row r="267" spans="2:8" ht="18.75" x14ac:dyDescent="0.25">
      <c r="B267" s="144"/>
      <c r="C267" s="144"/>
      <c r="D267" s="144"/>
      <c r="E267" s="144"/>
      <c r="F267" s="144"/>
      <c r="G267" s="144"/>
      <c r="H267" s="144"/>
    </row>
    <row r="268" spans="2:8" ht="15.75" customHeight="1" x14ac:dyDescent="0.25">
      <c r="B268" s="144"/>
      <c r="C268" s="144"/>
      <c r="D268" s="144"/>
      <c r="E268" s="144"/>
      <c r="F268" s="144"/>
      <c r="G268" s="144"/>
      <c r="H268" s="144"/>
    </row>
    <row r="269" spans="2:8" ht="15.75" customHeight="1" x14ac:dyDescent="0.25">
      <c r="B269" s="144"/>
      <c r="C269" s="144"/>
      <c r="D269" s="144"/>
      <c r="E269" s="144"/>
      <c r="F269" s="144"/>
      <c r="G269" s="144"/>
      <c r="H269" s="144"/>
    </row>
    <row r="270" spans="2:8" ht="15.75" customHeight="1" x14ac:dyDescent="0.25">
      <c r="B270" s="144"/>
      <c r="C270" s="144"/>
      <c r="D270" s="144"/>
      <c r="E270" s="144"/>
      <c r="F270" s="144"/>
      <c r="G270" s="144"/>
      <c r="H270" s="144"/>
    </row>
    <row r="271" spans="2:8" ht="15.75" customHeight="1" x14ac:dyDescent="0.25">
      <c r="B271" s="144"/>
      <c r="C271" s="144"/>
      <c r="D271" s="144"/>
      <c r="E271" s="144"/>
      <c r="F271" s="144"/>
      <c r="G271" s="144"/>
      <c r="H271" s="144"/>
    </row>
    <row r="272" spans="2:8" ht="18.75" x14ac:dyDescent="0.25">
      <c r="B272" s="144"/>
      <c r="C272" s="144"/>
      <c r="D272" s="144"/>
      <c r="E272" s="144"/>
      <c r="F272" s="144"/>
      <c r="G272" s="144"/>
      <c r="H272" s="144"/>
    </row>
    <row r="273" spans="2:8" ht="15.75" customHeight="1" x14ac:dyDescent="0.25">
      <c r="B273" s="144"/>
      <c r="C273" s="144"/>
      <c r="D273" s="144"/>
      <c r="E273" s="144"/>
      <c r="F273" s="144"/>
      <c r="G273" s="144"/>
      <c r="H273" s="144"/>
    </row>
    <row r="274" spans="2:8" ht="15" customHeight="1" x14ac:dyDescent="0.25">
      <c r="B274" s="144"/>
      <c r="C274" s="144"/>
      <c r="D274" s="144"/>
      <c r="E274" s="144"/>
      <c r="F274" s="144"/>
      <c r="G274" s="144"/>
      <c r="H274" s="144"/>
    </row>
    <row r="275" spans="2:8" ht="18.75" x14ac:dyDescent="0.25">
      <c r="B275" s="144"/>
      <c r="C275" s="144"/>
      <c r="D275" s="144"/>
      <c r="E275" s="144"/>
      <c r="F275" s="144"/>
      <c r="G275" s="144"/>
      <c r="H275" s="144"/>
    </row>
    <row r="276" spans="2:8" ht="15" customHeight="1" x14ac:dyDescent="0.25">
      <c r="B276" s="144"/>
      <c r="C276" s="144"/>
      <c r="D276" s="144"/>
      <c r="E276" s="144"/>
      <c r="F276" s="144"/>
      <c r="G276" s="144"/>
      <c r="H276" s="144"/>
    </row>
    <row r="277" spans="2:8" ht="15" customHeight="1" x14ac:dyDescent="0.25">
      <c r="B277" s="144"/>
      <c r="C277" s="144"/>
      <c r="D277" s="144"/>
      <c r="E277" s="144"/>
      <c r="F277" s="144"/>
      <c r="G277" s="144"/>
      <c r="H277" s="144"/>
    </row>
    <row r="278" spans="2:8" ht="15" customHeight="1" x14ac:dyDescent="0.25">
      <c r="B278" s="144"/>
      <c r="C278" s="144"/>
      <c r="D278" s="144"/>
      <c r="E278" s="144"/>
      <c r="F278" s="144"/>
      <c r="G278" s="144"/>
      <c r="H278" s="144"/>
    </row>
    <row r="279" spans="2:8" ht="18.75" x14ac:dyDescent="0.25">
      <c r="B279" s="144"/>
      <c r="C279" s="144"/>
      <c r="D279" s="144"/>
      <c r="E279" s="144"/>
      <c r="F279" s="144"/>
      <c r="G279" s="144"/>
      <c r="H279" s="144"/>
    </row>
    <row r="280" spans="2:8" ht="18.75" x14ac:dyDescent="0.25">
      <c r="B280" s="144"/>
      <c r="C280" s="144"/>
      <c r="D280" s="144"/>
      <c r="E280" s="144"/>
      <c r="F280" s="144"/>
      <c r="G280" s="144"/>
      <c r="H280" s="144"/>
    </row>
    <row r="281" spans="2:8" ht="15" customHeight="1" x14ac:dyDescent="0.25">
      <c r="B281" s="144"/>
      <c r="C281" s="144"/>
      <c r="D281" s="144"/>
      <c r="E281" s="144"/>
      <c r="F281" s="144"/>
      <c r="G281" s="144"/>
      <c r="H281" s="144"/>
    </row>
    <row r="282" spans="2:8" ht="15" customHeight="1" x14ac:dyDescent="0.25">
      <c r="B282" s="144"/>
      <c r="C282" s="144"/>
      <c r="D282" s="144"/>
      <c r="E282" s="144"/>
      <c r="F282" s="144"/>
      <c r="G282" s="144"/>
      <c r="H282" s="144"/>
    </row>
    <row r="283" spans="2:8" ht="18.75" x14ac:dyDescent="0.25">
      <c r="B283" s="144"/>
      <c r="C283" s="144"/>
      <c r="D283" s="144"/>
      <c r="E283" s="144"/>
      <c r="F283" s="144"/>
      <c r="G283" s="144"/>
      <c r="H283" s="144"/>
    </row>
    <row r="284" spans="2:8" ht="15.75" customHeight="1" x14ac:dyDescent="0.25">
      <c r="B284" s="144"/>
      <c r="C284" s="144"/>
      <c r="D284" s="144"/>
      <c r="E284" s="144"/>
      <c r="F284" s="144"/>
      <c r="G284" s="144"/>
      <c r="H284" s="144"/>
    </row>
    <row r="285" spans="2:8" ht="15.75" customHeight="1" x14ac:dyDescent="0.25">
      <c r="B285" s="144"/>
      <c r="C285" s="144"/>
      <c r="D285" s="144"/>
      <c r="E285" s="144"/>
      <c r="F285" s="144"/>
      <c r="G285" s="144"/>
      <c r="H285" s="144"/>
    </row>
    <row r="286" spans="2:8" ht="15.75" customHeight="1" x14ac:dyDescent="0.25">
      <c r="B286" s="144"/>
      <c r="C286" s="144"/>
      <c r="D286" s="144"/>
      <c r="E286" s="144"/>
      <c r="F286" s="144"/>
      <c r="G286" s="144"/>
      <c r="H286" s="144"/>
    </row>
    <row r="287" spans="2:8" ht="15.75" customHeight="1" x14ac:dyDescent="0.25">
      <c r="B287" s="144"/>
      <c r="C287" s="144"/>
      <c r="D287" s="144"/>
      <c r="E287" s="144"/>
      <c r="F287" s="144"/>
      <c r="G287" s="144"/>
      <c r="H287" s="144"/>
    </row>
    <row r="288" spans="2:8" ht="18.75" x14ac:dyDescent="0.25">
      <c r="B288" s="144"/>
      <c r="C288" s="144"/>
      <c r="D288" s="144"/>
      <c r="E288" s="144"/>
      <c r="F288" s="144"/>
      <c r="G288" s="144"/>
      <c r="H288" s="144"/>
    </row>
    <row r="289" spans="2:8" ht="15.75" customHeight="1" x14ac:dyDescent="0.25">
      <c r="B289" s="144"/>
      <c r="C289" s="144"/>
      <c r="D289" s="144"/>
      <c r="E289" s="144"/>
      <c r="F289" s="144"/>
      <c r="G289" s="144"/>
      <c r="H289" s="144"/>
    </row>
    <row r="290" spans="2:8" ht="15" customHeight="1" x14ac:dyDescent="0.25">
      <c r="B290" s="144"/>
      <c r="C290" s="144"/>
      <c r="D290" s="144"/>
      <c r="E290" s="144"/>
      <c r="F290" s="144"/>
      <c r="G290" s="144"/>
      <c r="H290" s="144"/>
    </row>
    <row r="291" spans="2:8" ht="18.75" x14ac:dyDescent="0.25">
      <c r="B291" s="144"/>
      <c r="C291" s="144"/>
      <c r="D291" s="144"/>
      <c r="E291" s="144"/>
      <c r="F291" s="144"/>
      <c r="G291" s="144"/>
      <c r="H291" s="144"/>
    </row>
    <row r="292" spans="2:8" ht="15" customHeight="1" x14ac:dyDescent="0.25">
      <c r="B292" s="144"/>
      <c r="C292" s="144"/>
      <c r="D292" s="144"/>
      <c r="E292" s="144"/>
      <c r="F292" s="144"/>
      <c r="G292" s="144"/>
      <c r="H292" s="144"/>
    </row>
    <row r="293" spans="2:8" ht="15" customHeight="1" x14ac:dyDescent="0.25">
      <c r="B293" s="144"/>
      <c r="C293" s="144"/>
      <c r="D293" s="144"/>
      <c r="E293" s="144"/>
      <c r="F293" s="144"/>
      <c r="G293" s="144"/>
      <c r="H293" s="144"/>
    </row>
    <row r="294" spans="2:8" ht="15" customHeight="1" x14ac:dyDescent="0.25">
      <c r="B294" s="144"/>
      <c r="C294" s="144"/>
      <c r="D294" s="144"/>
      <c r="E294" s="144"/>
      <c r="F294" s="144"/>
      <c r="G294" s="144"/>
      <c r="H294" s="144"/>
    </row>
    <row r="295" spans="2:8" ht="18.75" x14ac:dyDescent="0.25">
      <c r="B295" s="144"/>
      <c r="C295" s="144"/>
      <c r="D295" s="144"/>
      <c r="E295" s="144"/>
      <c r="F295" s="144"/>
      <c r="G295" s="144"/>
      <c r="H295" s="144"/>
    </row>
    <row r="296" spans="2:8" ht="18.75" x14ac:dyDescent="0.25">
      <c r="B296" s="144"/>
      <c r="C296" s="144"/>
      <c r="D296" s="144"/>
      <c r="E296" s="144"/>
      <c r="F296" s="144"/>
      <c r="G296" s="144"/>
      <c r="H296" s="144"/>
    </row>
    <row r="297" spans="2:8" ht="15" customHeight="1" x14ac:dyDescent="0.25">
      <c r="B297" s="144"/>
      <c r="C297" s="144"/>
      <c r="D297" s="144"/>
      <c r="E297" s="144"/>
      <c r="F297" s="144"/>
      <c r="G297" s="144"/>
      <c r="H297" s="144"/>
    </row>
    <row r="298" spans="2:8" ht="15" customHeight="1" x14ac:dyDescent="0.25">
      <c r="B298" s="144"/>
      <c r="C298" s="144"/>
      <c r="D298" s="144"/>
      <c r="E298" s="144"/>
      <c r="F298" s="144"/>
      <c r="G298" s="144"/>
      <c r="H298" s="144"/>
    </row>
    <row r="299" spans="2:8" ht="18.75" x14ac:dyDescent="0.25">
      <c r="B299" s="144"/>
      <c r="C299" s="144"/>
      <c r="D299" s="144"/>
      <c r="E299" s="144"/>
      <c r="F299" s="144"/>
      <c r="G299" s="144"/>
      <c r="H299" s="144"/>
    </row>
    <row r="300" spans="2:8" ht="15.75" customHeight="1" x14ac:dyDescent="0.25">
      <c r="B300" s="144"/>
      <c r="C300" s="144"/>
      <c r="D300" s="144"/>
      <c r="E300" s="144"/>
      <c r="F300" s="144"/>
      <c r="G300" s="144"/>
      <c r="H300" s="144"/>
    </row>
    <row r="301" spans="2:8" ht="15.75" customHeight="1" x14ac:dyDescent="0.25">
      <c r="B301" s="144"/>
      <c r="C301" s="144"/>
      <c r="D301" s="144"/>
      <c r="E301" s="144"/>
      <c r="F301" s="144"/>
      <c r="G301" s="144"/>
      <c r="H301" s="144"/>
    </row>
    <row r="302" spans="2:8" ht="15.75" customHeight="1" x14ac:dyDescent="0.25">
      <c r="B302" s="144"/>
      <c r="C302" s="144"/>
      <c r="D302" s="144"/>
      <c r="E302" s="144"/>
      <c r="F302" s="144"/>
      <c r="G302" s="144"/>
      <c r="H302" s="144"/>
    </row>
    <row r="303" spans="2:8" ht="15.75" customHeight="1" x14ac:dyDescent="0.25">
      <c r="B303" s="144"/>
      <c r="C303" s="144"/>
      <c r="D303" s="144"/>
      <c r="E303" s="144"/>
      <c r="F303" s="144"/>
      <c r="G303" s="144"/>
      <c r="H303" s="144"/>
    </row>
    <row r="304" spans="2:8" ht="18.75" x14ac:dyDescent="0.25">
      <c r="B304" s="144"/>
      <c r="C304" s="144"/>
      <c r="D304" s="144"/>
      <c r="E304" s="144"/>
      <c r="F304" s="144"/>
      <c r="G304" s="144"/>
      <c r="H304" s="144"/>
    </row>
    <row r="305" spans="2:8" ht="15.75" customHeight="1" x14ac:dyDescent="0.25">
      <c r="B305" s="144"/>
      <c r="C305" s="144"/>
      <c r="D305" s="144"/>
      <c r="E305" s="144"/>
      <c r="F305" s="144"/>
      <c r="G305" s="144"/>
      <c r="H305" s="144"/>
    </row>
    <row r="306" spans="2:8" ht="15" customHeight="1" x14ac:dyDescent="0.25">
      <c r="B306" s="144"/>
      <c r="C306" s="144"/>
      <c r="D306" s="144"/>
      <c r="E306" s="144"/>
      <c r="F306" s="144"/>
      <c r="G306" s="144"/>
      <c r="H306" s="144"/>
    </row>
    <row r="307" spans="2:8" ht="18.75" x14ac:dyDescent="0.25">
      <c r="B307" s="144"/>
      <c r="C307" s="144"/>
      <c r="D307" s="144"/>
      <c r="E307" s="144"/>
      <c r="F307" s="144"/>
      <c r="G307" s="144"/>
      <c r="H307" s="144"/>
    </row>
    <row r="308" spans="2:8" ht="15" customHeight="1" x14ac:dyDescent="0.25">
      <c r="B308" s="144"/>
      <c r="C308" s="144"/>
      <c r="D308" s="144"/>
      <c r="E308" s="144"/>
      <c r="F308" s="144"/>
      <c r="G308" s="144"/>
      <c r="H308" s="144"/>
    </row>
    <row r="309" spans="2:8" ht="15" customHeight="1" x14ac:dyDescent="0.25">
      <c r="B309" s="144"/>
      <c r="C309" s="144"/>
      <c r="D309" s="144"/>
      <c r="E309" s="144"/>
      <c r="F309" s="144"/>
      <c r="G309" s="144"/>
      <c r="H309" s="144"/>
    </row>
    <row r="310" spans="2:8" ht="15" customHeight="1" x14ac:dyDescent="0.25">
      <c r="B310" s="144"/>
      <c r="C310" s="144"/>
      <c r="D310" s="144"/>
      <c r="E310" s="144"/>
      <c r="F310" s="144"/>
      <c r="G310" s="144"/>
      <c r="H310" s="144"/>
    </row>
    <row r="311" spans="2:8" ht="18.75" x14ac:dyDescent="0.25">
      <c r="B311" s="144"/>
      <c r="C311" s="144"/>
      <c r="D311" s="144"/>
      <c r="E311" s="144"/>
      <c r="F311" s="144"/>
      <c r="G311" s="144"/>
      <c r="H311" s="144"/>
    </row>
    <row r="312" spans="2:8" ht="18.75" x14ac:dyDescent="0.25">
      <c r="B312" s="144"/>
      <c r="C312" s="144"/>
      <c r="D312" s="144"/>
      <c r="E312" s="144"/>
      <c r="F312" s="144"/>
      <c r="G312" s="144"/>
      <c r="H312" s="144"/>
    </row>
    <row r="313" spans="2:8" ht="15" customHeight="1" x14ac:dyDescent="0.25">
      <c r="B313" s="144"/>
      <c r="C313" s="144"/>
      <c r="D313" s="144"/>
      <c r="E313" s="144"/>
      <c r="F313" s="144"/>
      <c r="G313" s="144"/>
      <c r="H313" s="144"/>
    </row>
    <row r="314" spans="2:8" ht="15" customHeight="1" x14ac:dyDescent="0.25">
      <c r="B314" s="144"/>
      <c r="C314" s="144"/>
      <c r="D314" s="144"/>
      <c r="E314" s="144"/>
      <c r="F314" s="144"/>
      <c r="G314" s="144"/>
      <c r="H314" s="144"/>
    </row>
    <row r="315" spans="2:8" ht="18.75" x14ac:dyDescent="0.25">
      <c r="B315" s="144"/>
      <c r="C315" s="144"/>
      <c r="D315" s="144"/>
      <c r="E315" s="144"/>
      <c r="F315" s="144"/>
      <c r="G315" s="144"/>
      <c r="H315" s="144"/>
    </row>
    <row r="316" spans="2:8" ht="15.75" customHeight="1" x14ac:dyDescent="0.25">
      <c r="B316" s="144"/>
      <c r="C316" s="144"/>
      <c r="D316" s="144"/>
      <c r="E316" s="144"/>
      <c r="F316" s="144"/>
      <c r="G316" s="144"/>
      <c r="H316" s="144"/>
    </row>
    <row r="317" spans="2:8" ht="15.75" customHeight="1" x14ac:dyDescent="0.25">
      <c r="B317" s="144"/>
      <c r="C317" s="144"/>
      <c r="D317" s="144"/>
      <c r="E317" s="144"/>
      <c r="F317" s="144"/>
      <c r="G317" s="144"/>
      <c r="H317" s="144"/>
    </row>
    <row r="318" spans="2:8" x14ac:dyDescent="0.25">
      <c r="B318" s="122"/>
      <c r="C318" s="122"/>
      <c r="D318" s="122"/>
      <c r="E318" s="122"/>
      <c r="F318" s="122"/>
      <c r="G318" s="122"/>
      <c r="H318" s="122"/>
    </row>
    <row r="319" spans="2:8" ht="37.5" customHeight="1" x14ac:dyDescent="0.25">
      <c r="B319" s="122"/>
      <c r="C319" s="141"/>
      <c r="D319" s="141"/>
      <c r="E319" s="122"/>
      <c r="F319" s="125"/>
      <c r="G319" s="125"/>
      <c r="H319" s="125"/>
    </row>
    <row r="320" spans="2:8" ht="29.25" customHeight="1" x14ac:dyDescent="0.25">
      <c r="B320" s="122"/>
      <c r="C320" s="122"/>
      <c r="D320" s="122"/>
      <c r="E320" s="122"/>
      <c r="F320" s="122"/>
      <c r="G320" s="122"/>
      <c r="H320" s="122"/>
    </row>
    <row r="321" spans="2:8" x14ac:dyDescent="0.25">
      <c r="B321" s="122"/>
      <c r="C321" s="125"/>
      <c r="D321" s="125"/>
      <c r="E321" s="122"/>
      <c r="F321" s="125"/>
      <c r="G321" s="125"/>
      <c r="H321" s="122"/>
    </row>
    <row r="322" spans="2:8" x14ac:dyDescent="0.25">
      <c r="B322" s="122"/>
      <c r="C322" s="122"/>
      <c r="D322" s="122"/>
      <c r="E322" s="125"/>
      <c r="F322" s="125"/>
      <c r="G322" s="125"/>
      <c r="H322" s="125"/>
    </row>
    <row r="323" spans="2:8" x14ac:dyDescent="0.25">
      <c r="B323" s="122"/>
      <c r="C323" s="125"/>
      <c r="D323" s="125"/>
      <c r="E323" s="122"/>
      <c r="F323" s="125"/>
      <c r="G323" s="125"/>
      <c r="H323" s="122"/>
    </row>
    <row r="324" spans="2:8" x14ac:dyDescent="0.25">
      <c r="B324" s="122"/>
      <c r="C324" s="122"/>
      <c r="D324" s="122"/>
      <c r="E324" s="122"/>
      <c r="F324" s="122"/>
      <c r="G324" s="122"/>
      <c r="H324" s="122"/>
    </row>
    <row r="325" spans="2:8" x14ac:dyDescent="0.25">
      <c r="B325" s="122"/>
      <c r="C325" s="122"/>
      <c r="D325" s="122"/>
      <c r="E325" s="122"/>
      <c r="F325" s="125"/>
      <c r="G325" s="125"/>
      <c r="H325" s="122"/>
    </row>
    <row r="326" spans="2:8" x14ac:dyDescent="0.25">
      <c r="B326" s="122"/>
      <c r="C326" s="122"/>
      <c r="D326" s="122"/>
      <c r="E326" s="122"/>
      <c r="F326" s="122"/>
      <c r="G326" s="122"/>
      <c r="H326" s="122"/>
    </row>
    <row r="327" spans="2:8" x14ac:dyDescent="0.25">
      <c r="B327" s="132"/>
      <c r="C327" s="50"/>
      <c r="D327" s="50"/>
      <c r="E327" s="50"/>
      <c r="F327" s="50"/>
      <c r="G327" s="50"/>
      <c r="H327" s="50"/>
    </row>
    <row r="328" spans="2:8" x14ac:dyDescent="0.25">
      <c r="B328" s="50"/>
      <c r="C328" s="50"/>
      <c r="D328" s="50"/>
      <c r="E328" s="50"/>
      <c r="F328" s="50"/>
      <c r="G328" s="50"/>
      <c r="H328" s="50"/>
    </row>
    <row r="329" spans="2:8" x14ac:dyDescent="0.25">
      <c r="B329" s="50"/>
      <c r="C329" s="50"/>
      <c r="D329" s="50"/>
      <c r="E329" s="50"/>
      <c r="F329" s="50"/>
      <c r="G329" s="50"/>
      <c r="H329" s="50"/>
    </row>
    <row r="330" spans="2:8" x14ac:dyDescent="0.25">
      <c r="B330" s="50"/>
      <c r="C330" s="50"/>
      <c r="D330" s="50"/>
      <c r="E330" s="50"/>
      <c r="F330" s="50"/>
      <c r="G330" s="50"/>
      <c r="H330" s="50"/>
    </row>
    <row r="331" spans="2:8" ht="26.25" x14ac:dyDescent="0.25">
      <c r="B331" s="145"/>
      <c r="C331" s="145"/>
      <c r="D331" s="145"/>
      <c r="E331" s="145"/>
      <c r="F331" s="145"/>
      <c r="G331" s="145"/>
      <c r="H331" s="145"/>
    </row>
    <row r="332" spans="2:8" ht="15.75" x14ac:dyDescent="0.25">
      <c r="B332" s="114"/>
      <c r="C332" s="114"/>
      <c r="D332" s="114"/>
      <c r="E332" s="114"/>
      <c r="F332" s="114"/>
      <c r="G332" s="114"/>
      <c r="H332" s="114"/>
    </row>
    <row r="333" spans="2:8" x14ac:dyDescent="0.25">
      <c r="B333" s="75"/>
      <c r="C333" s="134"/>
      <c r="D333" s="60"/>
      <c r="E333" s="60"/>
      <c r="F333" s="60"/>
      <c r="G333" s="60"/>
      <c r="H333" s="60"/>
    </row>
    <row r="334" spans="2:8" x14ac:dyDescent="0.25">
      <c r="B334" s="75"/>
      <c r="C334" s="134"/>
      <c r="D334" s="60"/>
      <c r="E334" s="60"/>
      <c r="F334" s="60"/>
      <c r="G334" s="60"/>
      <c r="H334" s="60"/>
    </row>
    <row r="335" spans="2:8" x14ac:dyDescent="0.25">
      <c r="B335" s="75"/>
      <c r="C335" s="134"/>
      <c r="D335" s="60"/>
      <c r="E335" s="60"/>
      <c r="F335" s="60"/>
      <c r="G335" s="60"/>
      <c r="H335" s="60"/>
    </row>
    <row r="336" spans="2:8" x14ac:dyDescent="0.25">
      <c r="B336" s="75"/>
      <c r="C336" s="134"/>
      <c r="D336" s="60"/>
      <c r="E336" s="60"/>
      <c r="F336" s="60"/>
      <c r="G336" s="60"/>
      <c r="H336" s="60"/>
    </row>
    <row r="337" spans="2:8" x14ac:dyDescent="0.25">
      <c r="B337" s="75"/>
      <c r="C337" s="87"/>
      <c r="D337" s="60"/>
      <c r="E337" s="60"/>
      <c r="F337" s="60"/>
      <c r="G337" s="60"/>
      <c r="H337" s="60"/>
    </row>
    <row r="338" spans="2:8" x14ac:dyDescent="0.25">
      <c r="B338" s="75"/>
      <c r="C338" s="87"/>
      <c r="D338" s="50"/>
      <c r="E338" s="50"/>
      <c r="F338" s="60"/>
      <c r="G338" s="50"/>
      <c r="H338" s="60"/>
    </row>
    <row r="339" spans="2:8" x14ac:dyDescent="0.25">
      <c r="B339" s="50"/>
      <c r="C339" s="50"/>
      <c r="D339" s="50"/>
      <c r="E339" s="50"/>
      <c r="F339" s="50"/>
      <c r="G339" s="50"/>
      <c r="H339" s="50"/>
    </row>
    <row r="340" spans="2:8" x14ac:dyDescent="0.25">
      <c r="B340" s="50"/>
      <c r="C340" s="50"/>
      <c r="D340" s="50"/>
      <c r="E340" s="50"/>
      <c r="F340" s="50"/>
      <c r="G340" s="50"/>
      <c r="H340" s="50"/>
    </row>
    <row r="341" spans="2:8" x14ac:dyDescent="0.25">
      <c r="B341" s="50"/>
      <c r="C341" s="50"/>
      <c r="D341" s="50"/>
      <c r="E341" s="50"/>
      <c r="F341" s="50"/>
      <c r="G341" s="50"/>
      <c r="H341" s="50"/>
    </row>
    <row r="342" spans="2:8" x14ac:dyDescent="0.25">
      <c r="B342" s="50"/>
      <c r="C342" s="50"/>
      <c r="D342" s="50"/>
      <c r="E342" s="50"/>
      <c r="F342" s="50"/>
      <c r="G342" s="50"/>
      <c r="H342" s="50"/>
    </row>
    <row r="343" spans="2:8" x14ac:dyDescent="0.25">
      <c r="B343" s="50"/>
      <c r="C343" s="50"/>
      <c r="D343" s="50"/>
      <c r="E343" s="50"/>
      <c r="F343" s="50"/>
      <c r="G343" s="50"/>
      <c r="H343" s="50"/>
    </row>
    <row r="344" spans="2:8" x14ac:dyDescent="0.25">
      <c r="B344" s="50"/>
      <c r="C344" s="50"/>
      <c r="D344" s="50"/>
      <c r="E344" s="50"/>
      <c r="F344" s="50"/>
      <c r="G344" s="50"/>
      <c r="H344" s="50"/>
    </row>
    <row r="345" spans="2:8" x14ac:dyDescent="0.25">
      <c r="B345" s="50"/>
      <c r="C345" s="50"/>
      <c r="D345" s="50"/>
      <c r="E345" s="50"/>
      <c r="F345" s="50"/>
      <c r="G345" s="50"/>
      <c r="H345" s="50"/>
    </row>
    <row r="346" spans="2:8" x14ac:dyDescent="0.25">
      <c r="B346" s="50"/>
      <c r="C346" s="50"/>
      <c r="D346" s="50"/>
      <c r="E346" s="50"/>
      <c r="F346" s="50"/>
      <c r="G346" s="50"/>
      <c r="H346" s="50"/>
    </row>
    <row r="347" spans="2:8" x14ac:dyDescent="0.25">
      <c r="B347" s="50"/>
      <c r="C347" s="50"/>
      <c r="D347" s="50"/>
      <c r="E347" s="50"/>
      <c r="F347" s="50"/>
      <c r="G347" s="50"/>
      <c r="H347" s="50"/>
    </row>
    <row r="348" spans="2:8" x14ac:dyDescent="0.25">
      <c r="B348" s="50"/>
      <c r="C348" s="50"/>
      <c r="D348" s="50"/>
      <c r="E348" s="50"/>
      <c r="F348" s="50"/>
      <c r="G348" s="50"/>
      <c r="H348" s="50"/>
    </row>
    <row r="349" spans="2:8" x14ac:dyDescent="0.25">
      <c r="B349" s="50"/>
      <c r="C349" s="50"/>
      <c r="D349" s="50"/>
      <c r="E349" s="50"/>
      <c r="F349" s="50"/>
      <c r="G349" s="50"/>
      <c r="H349" s="50"/>
    </row>
    <row r="350" spans="2:8" x14ac:dyDescent="0.25">
      <c r="B350" s="50"/>
      <c r="C350" s="50"/>
      <c r="D350" s="50"/>
      <c r="E350" s="50"/>
      <c r="F350" s="50"/>
      <c r="G350" s="50"/>
      <c r="H350" s="50"/>
    </row>
    <row r="351" spans="2:8" x14ac:dyDescent="0.25">
      <c r="B351" s="50"/>
      <c r="C351" s="50"/>
      <c r="D351" s="50"/>
      <c r="E351" s="50"/>
      <c r="F351" s="50"/>
      <c r="G351" s="50"/>
      <c r="H351" s="50"/>
    </row>
    <row r="352" spans="2:8" x14ac:dyDescent="0.25">
      <c r="B352" s="50"/>
      <c r="C352" s="50"/>
      <c r="D352" s="50"/>
      <c r="E352" s="50"/>
      <c r="F352" s="50"/>
      <c r="G352" s="50"/>
      <c r="H352" s="50"/>
    </row>
    <row r="353" spans="2:8" x14ac:dyDescent="0.25">
      <c r="B353" s="50"/>
      <c r="C353" s="50"/>
      <c r="D353" s="50"/>
      <c r="E353" s="50"/>
      <c r="F353" s="50"/>
      <c r="G353" s="50"/>
      <c r="H353" s="50"/>
    </row>
    <row r="354" spans="2:8" x14ac:dyDescent="0.25">
      <c r="B354" s="50"/>
      <c r="C354" s="50"/>
      <c r="D354" s="50"/>
      <c r="E354" s="50"/>
      <c r="F354" s="50"/>
      <c r="G354" s="50"/>
      <c r="H354" s="50"/>
    </row>
    <row r="355" spans="2:8" x14ac:dyDescent="0.25">
      <c r="B355" s="14"/>
    </row>
    <row r="356" spans="2:8" x14ac:dyDescent="0.25">
      <c r="B356" s="14"/>
    </row>
    <row r="357" spans="2:8" x14ac:dyDescent="0.25">
      <c r="B357" s="14"/>
    </row>
    <row r="358" spans="2:8" x14ac:dyDescent="0.25">
      <c r="B358" s="14"/>
    </row>
    <row r="359" spans="2:8" x14ac:dyDescent="0.25">
      <c r="B359" s="14"/>
    </row>
    <row r="360" spans="2:8" x14ac:dyDescent="0.25">
      <c r="B360" s="14"/>
    </row>
    <row r="361" spans="2:8" x14ac:dyDescent="0.25">
      <c r="B361" s="14"/>
    </row>
    <row r="362" spans="2:8" x14ac:dyDescent="0.25">
      <c r="B362" s="14"/>
    </row>
    <row r="363" spans="2:8" x14ac:dyDescent="0.25">
      <c r="B363" s="14"/>
    </row>
    <row r="364" spans="2:8" x14ac:dyDescent="0.25">
      <c r="B364" s="14"/>
    </row>
    <row r="365" spans="2:8" x14ac:dyDescent="0.25">
      <c r="B365" s="14"/>
    </row>
    <row r="366" spans="2:8" x14ac:dyDescent="0.25">
      <c r="B366" s="14"/>
    </row>
    <row r="367" spans="2:8" x14ac:dyDescent="0.25">
      <c r="B367" s="14"/>
    </row>
    <row r="368" spans="2:8" x14ac:dyDescent="0.25">
      <c r="B368" s="14"/>
    </row>
    <row r="369" spans="2:2" x14ac:dyDescent="0.25">
      <c r="B369" s="14"/>
    </row>
    <row r="370" spans="2:2" x14ac:dyDescent="0.25">
      <c r="B370" s="14"/>
    </row>
    <row r="371" spans="2:2" x14ac:dyDescent="0.25">
      <c r="B371" s="14"/>
    </row>
    <row r="372" spans="2:2" x14ac:dyDescent="0.25">
      <c r="B372" s="14"/>
    </row>
    <row r="373" spans="2:2" x14ac:dyDescent="0.25">
      <c r="B373" s="14"/>
    </row>
    <row r="374" spans="2:2" x14ac:dyDescent="0.25">
      <c r="B374" s="14"/>
    </row>
    <row r="375" spans="2:2" x14ac:dyDescent="0.25">
      <c r="B375" s="14"/>
    </row>
    <row r="376" spans="2:2" x14ac:dyDescent="0.25">
      <c r="B376" s="14"/>
    </row>
    <row r="377" spans="2:2" x14ac:dyDescent="0.25">
      <c r="B377" s="14"/>
    </row>
    <row r="378" spans="2:2" x14ac:dyDescent="0.25">
      <c r="B378" s="14"/>
    </row>
    <row r="379" spans="2:2" x14ac:dyDescent="0.25">
      <c r="B379" s="14"/>
    </row>
    <row r="380" spans="2:2" x14ac:dyDescent="0.25">
      <c r="B380" s="14"/>
    </row>
    <row r="381" spans="2:2" x14ac:dyDescent="0.25">
      <c r="B381" s="14"/>
    </row>
    <row r="382" spans="2:2" x14ac:dyDescent="0.25">
      <c r="B382" s="14"/>
    </row>
    <row r="383" spans="2:2" x14ac:dyDescent="0.25">
      <c r="B383" s="14"/>
    </row>
    <row r="384" spans="2:2" x14ac:dyDescent="0.25">
      <c r="B384" s="14"/>
    </row>
    <row r="385" spans="2:2" x14ac:dyDescent="0.25">
      <c r="B385" s="14"/>
    </row>
    <row r="386" spans="2:2" x14ac:dyDescent="0.25">
      <c r="B386" s="14"/>
    </row>
    <row r="387" spans="2:2" x14ac:dyDescent="0.25">
      <c r="B387" s="14"/>
    </row>
    <row r="388" spans="2:2" x14ac:dyDescent="0.25">
      <c r="B388" s="14"/>
    </row>
    <row r="389" spans="2:2" x14ac:dyDescent="0.25">
      <c r="B389" s="14"/>
    </row>
    <row r="390" spans="2:2" x14ac:dyDescent="0.25">
      <c r="B390" s="14"/>
    </row>
    <row r="391" spans="2:2" x14ac:dyDescent="0.25">
      <c r="B391" s="14"/>
    </row>
    <row r="392" spans="2:2" x14ac:dyDescent="0.25">
      <c r="B392" s="14"/>
    </row>
    <row r="393" spans="2:2" x14ac:dyDescent="0.25">
      <c r="B393" s="14"/>
    </row>
    <row r="394" spans="2:2" x14ac:dyDescent="0.25">
      <c r="B394" s="14"/>
    </row>
    <row r="395" spans="2:2" x14ac:dyDescent="0.25">
      <c r="B395" s="14"/>
    </row>
    <row r="396" spans="2:2" x14ac:dyDescent="0.25">
      <c r="B396" s="14"/>
    </row>
    <row r="397" spans="2:2" x14ac:dyDescent="0.25">
      <c r="B397" s="14"/>
    </row>
    <row r="398" spans="2:2" x14ac:dyDescent="0.25">
      <c r="B398" s="14"/>
    </row>
    <row r="399" spans="2:2" x14ac:dyDescent="0.25">
      <c r="B399" s="14"/>
    </row>
    <row r="400" spans="2:2" x14ac:dyDescent="0.25">
      <c r="B400" s="14"/>
    </row>
    <row r="401" spans="2:2" x14ac:dyDescent="0.25">
      <c r="B401" s="14"/>
    </row>
    <row r="402" spans="2:2" x14ac:dyDescent="0.25">
      <c r="B402" s="14"/>
    </row>
    <row r="403" spans="2:2" x14ac:dyDescent="0.25">
      <c r="B403" s="14"/>
    </row>
    <row r="404" spans="2:2" x14ac:dyDescent="0.25">
      <c r="B404" s="14"/>
    </row>
    <row r="405" spans="2:2" x14ac:dyDescent="0.25">
      <c r="B405" s="14"/>
    </row>
    <row r="406" spans="2:2" x14ac:dyDescent="0.25">
      <c r="B406" s="14"/>
    </row>
    <row r="407" spans="2:2" x14ac:dyDescent="0.25">
      <c r="B407" s="14"/>
    </row>
    <row r="408" spans="2:2" x14ac:dyDescent="0.25">
      <c r="B408" s="14"/>
    </row>
    <row r="409" spans="2:2" x14ac:dyDescent="0.25">
      <c r="B409" s="14"/>
    </row>
    <row r="410" spans="2:2" x14ac:dyDescent="0.25">
      <c r="B410" s="14"/>
    </row>
    <row r="411" spans="2:2" x14ac:dyDescent="0.25">
      <c r="B411" s="14"/>
    </row>
    <row r="412" spans="2:2" x14ac:dyDescent="0.25">
      <c r="B412" s="14"/>
    </row>
    <row r="413" spans="2:2" x14ac:dyDescent="0.25">
      <c r="B413" s="14"/>
    </row>
    <row r="414" spans="2:2" x14ac:dyDescent="0.25">
      <c r="B414" s="14"/>
    </row>
    <row r="415" spans="2:2" x14ac:dyDescent="0.25">
      <c r="B415" s="14"/>
    </row>
    <row r="416" spans="2:2" x14ac:dyDescent="0.25">
      <c r="B416" s="14"/>
    </row>
    <row r="417" spans="2:2" x14ac:dyDescent="0.25">
      <c r="B417" s="14"/>
    </row>
    <row r="418" spans="2:2" x14ac:dyDescent="0.25">
      <c r="B418" s="14"/>
    </row>
    <row r="419" spans="2:2" x14ac:dyDescent="0.25">
      <c r="B419" s="14"/>
    </row>
    <row r="420" spans="2:2" x14ac:dyDescent="0.25">
      <c r="B420" s="14"/>
    </row>
    <row r="421" spans="2:2" x14ac:dyDescent="0.25">
      <c r="B421" s="14"/>
    </row>
    <row r="422" spans="2:2" x14ac:dyDescent="0.25">
      <c r="B422" s="14"/>
    </row>
    <row r="423" spans="2:2" x14ac:dyDescent="0.25">
      <c r="B423" s="14"/>
    </row>
    <row r="424" spans="2:2" x14ac:dyDescent="0.25">
      <c r="B424" s="14"/>
    </row>
    <row r="425" spans="2:2" x14ac:dyDescent="0.25">
      <c r="B425" s="14"/>
    </row>
    <row r="426" spans="2:2" x14ac:dyDescent="0.25">
      <c r="B426" s="14"/>
    </row>
    <row r="427" spans="2:2" x14ac:dyDescent="0.25">
      <c r="B427" s="14"/>
    </row>
    <row r="428" spans="2:2" x14ac:dyDescent="0.25">
      <c r="B428" s="14"/>
    </row>
    <row r="429" spans="2:2" x14ac:dyDescent="0.25">
      <c r="B429" s="14"/>
    </row>
    <row r="430" spans="2:2" x14ac:dyDescent="0.25">
      <c r="B430" s="14"/>
    </row>
    <row r="431" spans="2:2" x14ac:dyDescent="0.25">
      <c r="B431" s="14"/>
    </row>
    <row r="432" spans="2:2" x14ac:dyDescent="0.25">
      <c r="B432" s="14"/>
    </row>
    <row r="433" spans="2:2" x14ac:dyDescent="0.25">
      <c r="B433" s="14"/>
    </row>
    <row r="434" spans="2:2" x14ac:dyDescent="0.25">
      <c r="B434" s="14"/>
    </row>
    <row r="435" spans="2:2" x14ac:dyDescent="0.25">
      <c r="B435" s="14"/>
    </row>
    <row r="436" spans="2:2" x14ac:dyDescent="0.25">
      <c r="B436" s="14"/>
    </row>
    <row r="437" spans="2:2" x14ac:dyDescent="0.25">
      <c r="B437" s="14"/>
    </row>
    <row r="438" spans="2:2" x14ac:dyDescent="0.25">
      <c r="B438" s="14"/>
    </row>
    <row r="439" spans="2:2" x14ac:dyDescent="0.25">
      <c r="B439" s="14"/>
    </row>
    <row r="440" spans="2:2" x14ac:dyDescent="0.25">
      <c r="B440" s="14"/>
    </row>
    <row r="441" spans="2:2" x14ac:dyDescent="0.25">
      <c r="B441" s="14"/>
    </row>
    <row r="442" spans="2:2" x14ac:dyDescent="0.25">
      <c r="B442" s="14"/>
    </row>
    <row r="443" spans="2:2" x14ac:dyDescent="0.25">
      <c r="B443" s="14"/>
    </row>
    <row r="444" spans="2:2" x14ac:dyDescent="0.25">
      <c r="B444" s="14"/>
    </row>
    <row r="445" spans="2:2" x14ac:dyDescent="0.25">
      <c r="B445" s="14"/>
    </row>
    <row r="446" spans="2:2" x14ac:dyDescent="0.25">
      <c r="B446" s="14"/>
    </row>
    <row r="447" spans="2:2" x14ac:dyDescent="0.25">
      <c r="B447" s="14"/>
    </row>
    <row r="448" spans="2:2" x14ac:dyDescent="0.25">
      <c r="B448" s="14"/>
    </row>
    <row r="449" spans="2:2" x14ac:dyDescent="0.25">
      <c r="B449" s="14"/>
    </row>
    <row r="450" spans="2:2" x14ac:dyDescent="0.25">
      <c r="B450" s="14"/>
    </row>
    <row r="451" spans="2:2" x14ac:dyDescent="0.25">
      <c r="B451" s="14"/>
    </row>
    <row r="452" spans="2:2" x14ac:dyDescent="0.25">
      <c r="B452" s="14"/>
    </row>
    <row r="453" spans="2:2" x14ac:dyDescent="0.25">
      <c r="B453" s="14"/>
    </row>
    <row r="454" spans="2:2" x14ac:dyDescent="0.25">
      <c r="B454" s="14"/>
    </row>
    <row r="455" spans="2:2" x14ac:dyDescent="0.25">
      <c r="B455" s="14"/>
    </row>
    <row r="456" spans="2:2" x14ac:dyDescent="0.25">
      <c r="B456" s="14"/>
    </row>
    <row r="457" spans="2:2" x14ac:dyDescent="0.25">
      <c r="B457" s="14"/>
    </row>
    <row r="458" spans="2:2" x14ac:dyDescent="0.25">
      <c r="B458" s="14"/>
    </row>
    <row r="459" spans="2:2" x14ac:dyDescent="0.25">
      <c r="B459" s="14"/>
    </row>
    <row r="460" spans="2:2" x14ac:dyDescent="0.25">
      <c r="B460" s="14"/>
    </row>
    <row r="461" spans="2:2" x14ac:dyDescent="0.25">
      <c r="B461" s="14"/>
    </row>
    <row r="462" spans="2:2" x14ac:dyDescent="0.25">
      <c r="B462" s="14"/>
    </row>
    <row r="463" spans="2:2" x14ac:dyDescent="0.25">
      <c r="B463" s="14"/>
    </row>
    <row r="464" spans="2:2" x14ac:dyDescent="0.25">
      <c r="B464" s="14"/>
    </row>
    <row r="465" spans="2:2" x14ac:dyDescent="0.25">
      <c r="B465" s="14"/>
    </row>
    <row r="466" spans="2:2" x14ac:dyDescent="0.25">
      <c r="B466" s="14"/>
    </row>
    <row r="467" spans="2:2" x14ac:dyDescent="0.25">
      <c r="B467" s="14"/>
    </row>
    <row r="468" spans="2:2" x14ac:dyDescent="0.25">
      <c r="B468" s="14"/>
    </row>
    <row r="469" spans="2:2" x14ac:dyDescent="0.25">
      <c r="B469" s="14"/>
    </row>
    <row r="470" spans="2:2" x14ac:dyDescent="0.25">
      <c r="B470" s="14"/>
    </row>
    <row r="471" spans="2:2" x14ac:dyDescent="0.25">
      <c r="B471" s="14"/>
    </row>
    <row r="472" spans="2:2" x14ac:dyDescent="0.25">
      <c r="B472" s="14"/>
    </row>
    <row r="473" spans="2:2" x14ac:dyDescent="0.25">
      <c r="B473" s="14"/>
    </row>
    <row r="474" spans="2:2" x14ac:dyDescent="0.25">
      <c r="B474" s="14"/>
    </row>
    <row r="475" spans="2:2" x14ac:dyDescent="0.25">
      <c r="B475" s="14"/>
    </row>
    <row r="476" spans="2:2" x14ac:dyDescent="0.25">
      <c r="B476" s="14"/>
    </row>
    <row r="477" spans="2:2" x14ac:dyDescent="0.25">
      <c r="B477" s="14"/>
    </row>
    <row r="478" spans="2:2" x14ac:dyDescent="0.25">
      <c r="B478" s="14"/>
    </row>
    <row r="479" spans="2:2" x14ac:dyDescent="0.25">
      <c r="B479" s="14"/>
    </row>
    <row r="480" spans="2:2" x14ac:dyDescent="0.25">
      <c r="B480" s="14"/>
    </row>
    <row r="481" spans="2:2" x14ac:dyDescent="0.25">
      <c r="B481" s="14"/>
    </row>
    <row r="482" spans="2:2" x14ac:dyDescent="0.25">
      <c r="B482" s="14"/>
    </row>
    <row r="483" spans="2:2" x14ac:dyDescent="0.25">
      <c r="B483" s="14"/>
    </row>
    <row r="484" spans="2:2" x14ac:dyDescent="0.25">
      <c r="B484" s="14"/>
    </row>
    <row r="485" spans="2:2" x14ac:dyDescent="0.25">
      <c r="B485" s="14"/>
    </row>
    <row r="486" spans="2:2" x14ac:dyDescent="0.25">
      <c r="B486" s="14"/>
    </row>
    <row r="487" spans="2:2" x14ac:dyDescent="0.25">
      <c r="B487" s="14"/>
    </row>
    <row r="488" spans="2:2" x14ac:dyDescent="0.25">
      <c r="B488" s="14"/>
    </row>
    <row r="489" spans="2:2" x14ac:dyDescent="0.25">
      <c r="B489" s="14"/>
    </row>
    <row r="490" spans="2:2" x14ac:dyDescent="0.25">
      <c r="B490" s="14"/>
    </row>
    <row r="491" spans="2:2" x14ac:dyDescent="0.25">
      <c r="B491" s="14"/>
    </row>
    <row r="492" spans="2:2" x14ac:dyDescent="0.25">
      <c r="B492" s="14"/>
    </row>
    <row r="493" spans="2:2" x14ac:dyDescent="0.25">
      <c r="B493" s="14"/>
    </row>
    <row r="494" spans="2:2" x14ac:dyDescent="0.25">
      <c r="B494" s="14"/>
    </row>
    <row r="495" spans="2:2" x14ac:dyDescent="0.25">
      <c r="B495" s="14"/>
    </row>
    <row r="496" spans="2:2" x14ac:dyDescent="0.25">
      <c r="B496" s="14"/>
    </row>
    <row r="497" spans="2:2" x14ac:dyDescent="0.25">
      <c r="B497" s="14"/>
    </row>
    <row r="498" spans="2:2" x14ac:dyDescent="0.25">
      <c r="B498" s="14"/>
    </row>
    <row r="499" spans="2:2" x14ac:dyDescent="0.25">
      <c r="B499" s="14"/>
    </row>
    <row r="500" spans="2:2" x14ac:dyDescent="0.25">
      <c r="B500" s="14"/>
    </row>
    <row r="501" spans="2:2" x14ac:dyDescent="0.25">
      <c r="B501" s="14"/>
    </row>
    <row r="502" spans="2:2" x14ac:dyDescent="0.25">
      <c r="B502" s="14"/>
    </row>
    <row r="503" spans="2:2" x14ac:dyDescent="0.25">
      <c r="B503" s="14"/>
    </row>
    <row r="504" spans="2:2" x14ac:dyDescent="0.25">
      <c r="B504" s="14"/>
    </row>
    <row r="505" spans="2:2" x14ac:dyDescent="0.25">
      <c r="B505" s="14"/>
    </row>
    <row r="506" spans="2:2" x14ac:dyDescent="0.25">
      <c r="B506" s="14"/>
    </row>
    <row r="507" spans="2:2" x14ac:dyDescent="0.25">
      <c r="B507" s="14"/>
    </row>
    <row r="508" spans="2:2" x14ac:dyDescent="0.25">
      <c r="B508" s="14"/>
    </row>
    <row r="509" spans="2:2" x14ac:dyDescent="0.25">
      <c r="B509" s="14"/>
    </row>
    <row r="510" spans="2:2" x14ac:dyDescent="0.25">
      <c r="B510" s="14"/>
    </row>
    <row r="511" spans="2:2" x14ac:dyDescent="0.25">
      <c r="B511" s="14"/>
    </row>
    <row r="512" spans="2:2" x14ac:dyDescent="0.25">
      <c r="B512" s="14"/>
    </row>
    <row r="513" spans="2:2" x14ac:dyDescent="0.25">
      <c r="B513" s="14"/>
    </row>
    <row r="514" spans="2:2" x14ac:dyDescent="0.25">
      <c r="B514" s="14"/>
    </row>
    <row r="515" spans="2:2" x14ac:dyDescent="0.25">
      <c r="B515" s="14"/>
    </row>
    <row r="516" spans="2:2" x14ac:dyDescent="0.25">
      <c r="B516" s="14"/>
    </row>
    <row r="517" spans="2:2" x14ac:dyDescent="0.25">
      <c r="B517" s="14"/>
    </row>
    <row r="518" spans="2:2" x14ac:dyDescent="0.25">
      <c r="B518" s="14"/>
    </row>
    <row r="519" spans="2:2" x14ac:dyDescent="0.25">
      <c r="B519" s="14"/>
    </row>
    <row r="520" spans="2:2" x14ac:dyDescent="0.25">
      <c r="B520" s="14"/>
    </row>
    <row r="521" spans="2:2" x14ac:dyDescent="0.25">
      <c r="B521" s="14"/>
    </row>
    <row r="522" spans="2:2" x14ac:dyDescent="0.25">
      <c r="B522" s="14"/>
    </row>
    <row r="523" spans="2:2" x14ac:dyDescent="0.25">
      <c r="B523" s="14"/>
    </row>
    <row r="524" spans="2:2" x14ac:dyDescent="0.25">
      <c r="B524" s="14"/>
    </row>
    <row r="525" spans="2:2" x14ac:dyDescent="0.25">
      <c r="B525" s="14"/>
    </row>
    <row r="526" spans="2:2" x14ac:dyDescent="0.25">
      <c r="B526" s="14"/>
    </row>
    <row r="527" spans="2:2" x14ac:dyDescent="0.25">
      <c r="B527" s="14"/>
    </row>
    <row r="528" spans="2:2" x14ac:dyDescent="0.25">
      <c r="B528" s="14"/>
    </row>
    <row r="529" spans="2:2" x14ac:dyDescent="0.25">
      <c r="B529" s="14"/>
    </row>
    <row r="530" spans="2:2" x14ac:dyDescent="0.25">
      <c r="B530" s="14"/>
    </row>
    <row r="531" spans="2:2" x14ac:dyDescent="0.25">
      <c r="B531" s="14"/>
    </row>
    <row r="532" spans="2:2" x14ac:dyDescent="0.25">
      <c r="B532" s="14"/>
    </row>
    <row r="533" spans="2:2" x14ac:dyDescent="0.25">
      <c r="B533" s="14"/>
    </row>
    <row r="534" spans="2:2" x14ac:dyDescent="0.25">
      <c r="B534" s="14"/>
    </row>
    <row r="535" spans="2:2" x14ac:dyDescent="0.25">
      <c r="B535" s="14"/>
    </row>
    <row r="536" spans="2:2" x14ac:dyDescent="0.25">
      <c r="B536" s="14"/>
    </row>
    <row r="537" spans="2:2" x14ac:dyDescent="0.25">
      <c r="B537" s="14"/>
    </row>
    <row r="538" spans="2:2" x14ac:dyDescent="0.25">
      <c r="B538" s="14"/>
    </row>
    <row r="539" spans="2:2" x14ac:dyDescent="0.25">
      <c r="B539" s="14"/>
    </row>
    <row r="540" spans="2:2" x14ac:dyDescent="0.25">
      <c r="B540" s="14"/>
    </row>
    <row r="541" spans="2:2" x14ac:dyDescent="0.25">
      <c r="B541" s="14"/>
    </row>
    <row r="542" spans="2:2" x14ac:dyDescent="0.25">
      <c r="B542" s="14"/>
    </row>
    <row r="543" spans="2:2" x14ac:dyDescent="0.25">
      <c r="B543" s="14"/>
    </row>
    <row r="544" spans="2:2" x14ac:dyDescent="0.25">
      <c r="B544" s="14"/>
    </row>
    <row r="545" spans="2:2" x14ac:dyDescent="0.25">
      <c r="B545" s="14"/>
    </row>
    <row r="546" spans="2:2" x14ac:dyDescent="0.25">
      <c r="B546" s="14"/>
    </row>
    <row r="547" spans="2:2" x14ac:dyDescent="0.25">
      <c r="B547" s="14"/>
    </row>
    <row r="548" spans="2:2" x14ac:dyDescent="0.25">
      <c r="B548" s="14"/>
    </row>
    <row r="549" spans="2:2" x14ac:dyDescent="0.25">
      <c r="B549" s="14"/>
    </row>
    <row r="550" spans="2:2" x14ac:dyDescent="0.25">
      <c r="B550" s="14"/>
    </row>
    <row r="551" spans="2:2" x14ac:dyDescent="0.25">
      <c r="B551" s="14"/>
    </row>
    <row r="552" spans="2:2" x14ac:dyDescent="0.25">
      <c r="B552" s="14"/>
    </row>
    <row r="553" spans="2:2" x14ac:dyDescent="0.25">
      <c r="B553" s="14"/>
    </row>
    <row r="554" spans="2:2" x14ac:dyDescent="0.25">
      <c r="B554" s="14"/>
    </row>
    <row r="555" spans="2:2" x14ac:dyDescent="0.25">
      <c r="B555" s="14"/>
    </row>
    <row r="556" spans="2:2" x14ac:dyDescent="0.25">
      <c r="B556" s="14"/>
    </row>
    <row r="557" spans="2:2" x14ac:dyDescent="0.25">
      <c r="B557" s="14"/>
    </row>
    <row r="558" spans="2:2" x14ac:dyDescent="0.25">
      <c r="B558" s="14"/>
    </row>
    <row r="559" spans="2:2" x14ac:dyDescent="0.25">
      <c r="B559" s="14"/>
    </row>
    <row r="560" spans="2:2" x14ac:dyDescent="0.25">
      <c r="B560" s="14"/>
    </row>
    <row r="561" spans="2:2" x14ac:dyDescent="0.25">
      <c r="B561" s="14"/>
    </row>
    <row r="562" spans="2:2" x14ac:dyDescent="0.25">
      <c r="B562" s="14"/>
    </row>
    <row r="563" spans="2:2" x14ac:dyDescent="0.25">
      <c r="B563" s="14"/>
    </row>
    <row r="564" spans="2:2" x14ac:dyDescent="0.25">
      <c r="B564" s="14"/>
    </row>
    <row r="565" spans="2:2" x14ac:dyDescent="0.25">
      <c r="B565" s="14"/>
    </row>
    <row r="566" spans="2:2" x14ac:dyDescent="0.25">
      <c r="B566" s="14"/>
    </row>
    <row r="567" spans="2:2" x14ac:dyDescent="0.25">
      <c r="B567" s="14"/>
    </row>
    <row r="568" spans="2:2" x14ac:dyDescent="0.25">
      <c r="B568" s="14"/>
    </row>
    <row r="569" spans="2:2" x14ac:dyDescent="0.25">
      <c r="B569" s="14"/>
    </row>
    <row r="570" spans="2:2" x14ac:dyDescent="0.25">
      <c r="B570" s="14"/>
    </row>
    <row r="571" spans="2:2" x14ac:dyDescent="0.25">
      <c r="B571" s="14"/>
    </row>
    <row r="572" spans="2:2" x14ac:dyDescent="0.25">
      <c r="B572" s="14"/>
    </row>
    <row r="573" spans="2:2" x14ac:dyDescent="0.25">
      <c r="B573" s="14"/>
    </row>
    <row r="574" spans="2:2" x14ac:dyDescent="0.25">
      <c r="B574" s="14"/>
    </row>
    <row r="575" spans="2:2" x14ac:dyDescent="0.25">
      <c r="B575" s="14"/>
    </row>
    <row r="576" spans="2:2" x14ac:dyDescent="0.25">
      <c r="B576" s="14"/>
    </row>
    <row r="577" spans="2:2" x14ac:dyDescent="0.25">
      <c r="B577" s="14"/>
    </row>
    <row r="578" spans="2:2" x14ac:dyDescent="0.25">
      <c r="B578" s="14"/>
    </row>
    <row r="579" spans="2:2" x14ac:dyDescent="0.25">
      <c r="B579" s="14"/>
    </row>
    <row r="580" spans="2:2" x14ac:dyDescent="0.25">
      <c r="B580" s="14"/>
    </row>
    <row r="581" spans="2:2" x14ac:dyDescent="0.25">
      <c r="B581" s="14"/>
    </row>
    <row r="582" spans="2:2" x14ac:dyDescent="0.25">
      <c r="B582" s="14"/>
    </row>
    <row r="583" spans="2:2" x14ac:dyDescent="0.25">
      <c r="B583" s="14"/>
    </row>
    <row r="584" spans="2:2" x14ac:dyDescent="0.25">
      <c r="B584" s="14"/>
    </row>
    <row r="585" spans="2:2" x14ac:dyDescent="0.25">
      <c r="B585" s="14"/>
    </row>
    <row r="586" spans="2:2" x14ac:dyDescent="0.25">
      <c r="B586" s="14"/>
    </row>
    <row r="587" spans="2:2" x14ac:dyDescent="0.25">
      <c r="B587" s="14"/>
    </row>
    <row r="588" spans="2:2" x14ac:dyDescent="0.25">
      <c r="B588" s="14"/>
    </row>
    <row r="589" spans="2:2" x14ac:dyDescent="0.25">
      <c r="B589" s="14"/>
    </row>
    <row r="590" spans="2:2" x14ac:dyDescent="0.25">
      <c r="B590" s="14"/>
    </row>
    <row r="591" spans="2:2" x14ac:dyDescent="0.25">
      <c r="B591" s="14"/>
    </row>
    <row r="592" spans="2:2" x14ac:dyDescent="0.25">
      <c r="B592" s="14"/>
    </row>
    <row r="593" spans="2:2" x14ac:dyDescent="0.25">
      <c r="B593" s="14"/>
    </row>
    <row r="594" spans="2:2" x14ac:dyDescent="0.25">
      <c r="B594" s="14"/>
    </row>
    <row r="595" spans="2:2" x14ac:dyDescent="0.25">
      <c r="B595" s="14"/>
    </row>
    <row r="596" spans="2:2" x14ac:dyDescent="0.25">
      <c r="B596" s="14"/>
    </row>
    <row r="597" spans="2:2" x14ac:dyDescent="0.25">
      <c r="B597" s="14"/>
    </row>
    <row r="598" spans="2:2" x14ac:dyDescent="0.25">
      <c r="B598" s="14"/>
    </row>
    <row r="599" spans="2:2" x14ac:dyDescent="0.25">
      <c r="B599" s="14"/>
    </row>
    <row r="600" spans="2:2" x14ac:dyDescent="0.25">
      <c r="B600" s="14"/>
    </row>
    <row r="601" spans="2:2" x14ac:dyDescent="0.25">
      <c r="B601" s="14"/>
    </row>
    <row r="602" spans="2:2" x14ac:dyDescent="0.25">
      <c r="B602" s="14"/>
    </row>
    <row r="603" spans="2:2" x14ac:dyDescent="0.25">
      <c r="B603" s="14"/>
    </row>
    <row r="604" spans="2:2" x14ac:dyDescent="0.25">
      <c r="B604" s="14"/>
    </row>
    <row r="605" spans="2:2" x14ac:dyDescent="0.25">
      <c r="B605" s="14"/>
    </row>
    <row r="606" spans="2:2" x14ac:dyDescent="0.25">
      <c r="B606" s="14"/>
    </row>
    <row r="607" spans="2:2" x14ac:dyDescent="0.25">
      <c r="B607" s="14"/>
    </row>
    <row r="608" spans="2:2" x14ac:dyDescent="0.25">
      <c r="B608" s="14"/>
    </row>
    <row r="609" spans="2:2" x14ac:dyDescent="0.25">
      <c r="B609" s="14"/>
    </row>
    <row r="610" spans="2:2" x14ac:dyDescent="0.25">
      <c r="B610" s="14"/>
    </row>
    <row r="611" spans="2:2" x14ac:dyDescent="0.25">
      <c r="B611" s="14"/>
    </row>
    <row r="612" spans="2:2" x14ac:dyDescent="0.25">
      <c r="B612" s="14"/>
    </row>
    <row r="613" spans="2:2" x14ac:dyDescent="0.25">
      <c r="B613" s="14"/>
    </row>
    <row r="614" spans="2:2" x14ac:dyDescent="0.25">
      <c r="B614" s="14"/>
    </row>
    <row r="615" spans="2:2" x14ac:dyDescent="0.25">
      <c r="B615" s="14"/>
    </row>
    <row r="616" spans="2:2" x14ac:dyDescent="0.25">
      <c r="B616" s="14"/>
    </row>
    <row r="617" spans="2:2" x14ac:dyDescent="0.25">
      <c r="B617" s="14"/>
    </row>
    <row r="618" spans="2:2" x14ac:dyDescent="0.25">
      <c r="B618" s="14"/>
    </row>
    <row r="619" spans="2:2" x14ac:dyDescent="0.25">
      <c r="B619" s="14"/>
    </row>
    <row r="620" spans="2:2" x14ac:dyDescent="0.25">
      <c r="B620" s="14"/>
    </row>
    <row r="621" spans="2:2" x14ac:dyDescent="0.25">
      <c r="B621" s="14"/>
    </row>
    <row r="622" spans="2:2" x14ac:dyDescent="0.25">
      <c r="B622" s="14"/>
    </row>
    <row r="623" spans="2:2" x14ac:dyDescent="0.25">
      <c r="B623" s="14"/>
    </row>
    <row r="624" spans="2:2" x14ac:dyDescent="0.25">
      <c r="B624" s="14"/>
    </row>
    <row r="625" spans="2:2" x14ac:dyDescent="0.25">
      <c r="B625" s="14"/>
    </row>
    <row r="626" spans="2:2" x14ac:dyDescent="0.25">
      <c r="B626" s="14"/>
    </row>
    <row r="627" spans="2:2" x14ac:dyDescent="0.25">
      <c r="B627" s="14"/>
    </row>
    <row r="628" spans="2:2" x14ac:dyDescent="0.25">
      <c r="B628" s="14"/>
    </row>
    <row r="629" spans="2:2" x14ac:dyDescent="0.25">
      <c r="B629" s="14"/>
    </row>
    <row r="630" spans="2:2" x14ac:dyDescent="0.25">
      <c r="B630" s="14"/>
    </row>
    <row r="631" spans="2:2" x14ac:dyDescent="0.25">
      <c r="B631" s="14"/>
    </row>
    <row r="632" spans="2:2" x14ac:dyDescent="0.25">
      <c r="B632" s="14"/>
    </row>
    <row r="633" spans="2:2" x14ac:dyDescent="0.25">
      <c r="B633" s="14"/>
    </row>
    <row r="634" spans="2:2" x14ac:dyDescent="0.25">
      <c r="B634" s="14"/>
    </row>
    <row r="635" spans="2:2" x14ac:dyDescent="0.25">
      <c r="B635" s="14"/>
    </row>
    <row r="636" spans="2:2" x14ac:dyDescent="0.25">
      <c r="B636" s="14"/>
    </row>
    <row r="637" spans="2:2" x14ac:dyDescent="0.25">
      <c r="B637" s="14"/>
    </row>
    <row r="638" spans="2:2" x14ac:dyDescent="0.25">
      <c r="B638" s="14"/>
    </row>
    <row r="639" spans="2:2" x14ac:dyDescent="0.25">
      <c r="B639" s="14"/>
    </row>
    <row r="640" spans="2:2" x14ac:dyDescent="0.25">
      <c r="B640" s="14"/>
    </row>
    <row r="641" spans="2:2" x14ac:dyDescent="0.25">
      <c r="B641" s="14"/>
    </row>
    <row r="642" spans="2:2" x14ac:dyDescent="0.25">
      <c r="B642" s="14"/>
    </row>
    <row r="643" spans="2:2" x14ac:dyDescent="0.25">
      <c r="B643" s="14"/>
    </row>
    <row r="644" spans="2:2" x14ac:dyDescent="0.25">
      <c r="B644" s="14"/>
    </row>
    <row r="645" spans="2:2" x14ac:dyDescent="0.25">
      <c r="B645" s="14"/>
    </row>
    <row r="646" spans="2:2" x14ac:dyDescent="0.25">
      <c r="B646" s="14"/>
    </row>
    <row r="647" spans="2:2" x14ac:dyDescent="0.25">
      <c r="B647" s="14"/>
    </row>
    <row r="648" spans="2:2" x14ac:dyDescent="0.25">
      <c r="B648" s="14"/>
    </row>
    <row r="649" spans="2:2" x14ac:dyDescent="0.25">
      <c r="B649" s="14"/>
    </row>
    <row r="650" spans="2:2" x14ac:dyDescent="0.25">
      <c r="B650" s="14"/>
    </row>
    <row r="651" spans="2:2" x14ac:dyDescent="0.25">
      <c r="B651" s="14"/>
    </row>
    <row r="652" spans="2:2" x14ac:dyDescent="0.25">
      <c r="B652" s="14"/>
    </row>
    <row r="653" spans="2:2" x14ac:dyDescent="0.25">
      <c r="B653" s="14"/>
    </row>
    <row r="654" spans="2:2" x14ac:dyDescent="0.25">
      <c r="B654" s="14"/>
    </row>
    <row r="655" spans="2:2" x14ac:dyDescent="0.25">
      <c r="B655" s="14"/>
    </row>
    <row r="656" spans="2:2" x14ac:dyDescent="0.25">
      <c r="B656" s="14"/>
    </row>
    <row r="657" spans="2:2" x14ac:dyDescent="0.25">
      <c r="B657" s="14"/>
    </row>
    <row r="658" spans="2:2" x14ac:dyDescent="0.25">
      <c r="B658" s="14"/>
    </row>
    <row r="659" spans="2:2" x14ac:dyDescent="0.25">
      <c r="B659" s="14"/>
    </row>
    <row r="660" spans="2:2" x14ac:dyDescent="0.25">
      <c r="B660" s="14"/>
    </row>
    <row r="661" spans="2:2" x14ac:dyDescent="0.25">
      <c r="B661" s="14"/>
    </row>
    <row r="662" spans="2:2" x14ac:dyDescent="0.25">
      <c r="B662" s="14"/>
    </row>
    <row r="663" spans="2:2" x14ac:dyDescent="0.25">
      <c r="B663" s="14"/>
    </row>
    <row r="664" spans="2:2" x14ac:dyDescent="0.25">
      <c r="B664" s="14"/>
    </row>
    <row r="665" spans="2:2" x14ac:dyDescent="0.25">
      <c r="B665" s="14"/>
    </row>
    <row r="666" spans="2:2" x14ac:dyDescent="0.25">
      <c r="B666" s="14"/>
    </row>
    <row r="667" spans="2:2" x14ac:dyDescent="0.25">
      <c r="B667" s="14"/>
    </row>
    <row r="668" spans="2:2" x14ac:dyDescent="0.25">
      <c r="B668" s="14"/>
    </row>
    <row r="669" spans="2:2" x14ac:dyDescent="0.25">
      <c r="B669" s="14"/>
    </row>
    <row r="670" spans="2:2" x14ac:dyDescent="0.25">
      <c r="B670" s="14"/>
    </row>
    <row r="671" spans="2:2" x14ac:dyDescent="0.25">
      <c r="B671" s="14"/>
    </row>
    <row r="672" spans="2:2" x14ac:dyDescent="0.25">
      <c r="B672" s="14"/>
    </row>
    <row r="673" spans="2:2" x14ac:dyDescent="0.25">
      <c r="B673" s="14"/>
    </row>
    <row r="674" spans="2:2" x14ac:dyDescent="0.25">
      <c r="B674" s="14"/>
    </row>
    <row r="675" spans="2:2" x14ac:dyDescent="0.25">
      <c r="B675" s="14"/>
    </row>
    <row r="676" spans="2:2" x14ac:dyDescent="0.25">
      <c r="B676" s="14"/>
    </row>
    <row r="677" spans="2:2" x14ac:dyDescent="0.25">
      <c r="B677" s="14"/>
    </row>
    <row r="678" spans="2:2" x14ac:dyDescent="0.25">
      <c r="B678" s="14"/>
    </row>
    <row r="679" spans="2:2" x14ac:dyDescent="0.25">
      <c r="B679" s="14"/>
    </row>
    <row r="680" spans="2:2" x14ac:dyDescent="0.25">
      <c r="B680" s="14"/>
    </row>
    <row r="681" spans="2:2" x14ac:dyDescent="0.25">
      <c r="B681" s="14"/>
    </row>
    <row r="682" spans="2:2" x14ac:dyDescent="0.25">
      <c r="B682" s="14"/>
    </row>
    <row r="683" spans="2:2" x14ac:dyDescent="0.25">
      <c r="B683" s="14"/>
    </row>
    <row r="684" spans="2:2" x14ac:dyDescent="0.25">
      <c r="B684" s="14"/>
    </row>
    <row r="685" spans="2:2" x14ac:dyDescent="0.25">
      <c r="B685" s="14"/>
    </row>
    <row r="686" spans="2:2" x14ac:dyDescent="0.25">
      <c r="B686" s="14"/>
    </row>
    <row r="687" spans="2:2" x14ac:dyDescent="0.25">
      <c r="B687" s="14"/>
    </row>
    <row r="688" spans="2:2" x14ac:dyDescent="0.25">
      <c r="B688" s="14"/>
    </row>
    <row r="689" spans="2:2" x14ac:dyDescent="0.25">
      <c r="B689" s="14"/>
    </row>
    <row r="690" spans="2:2" x14ac:dyDescent="0.25">
      <c r="B690" s="14"/>
    </row>
    <row r="691" spans="2:2" x14ac:dyDescent="0.25">
      <c r="B691" s="14"/>
    </row>
    <row r="692" spans="2:2" x14ac:dyDescent="0.25">
      <c r="B692" s="14"/>
    </row>
    <row r="693" spans="2:2" x14ac:dyDescent="0.25">
      <c r="B693" s="14"/>
    </row>
    <row r="694" spans="2:2" x14ac:dyDescent="0.25">
      <c r="B694" s="14"/>
    </row>
    <row r="695" spans="2:2" x14ac:dyDescent="0.25">
      <c r="B695" s="14"/>
    </row>
    <row r="696" spans="2:2" x14ac:dyDescent="0.25">
      <c r="B696" s="14"/>
    </row>
    <row r="697" spans="2:2" x14ac:dyDescent="0.25">
      <c r="B697" s="14"/>
    </row>
    <row r="698" spans="2:2" x14ac:dyDescent="0.25">
      <c r="B698" s="14"/>
    </row>
    <row r="699" spans="2:2" x14ac:dyDescent="0.25">
      <c r="B699" s="14"/>
    </row>
    <row r="700" spans="2:2" x14ac:dyDescent="0.25">
      <c r="B700" s="14"/>
    </row>
    <row r="701" spans="2:2" x14ac:dyDescent="0.25">
      <c r="B701" s="14"/>
    </row>
    <row r="702" spans="2:2" x14ac:dyDescent="0.25">
      <c r="B702" s="14"/>
    </row>
    <row r="703" spans="2:2" x14ac:dyDescent="0.25">
      <c r="B703" s="14"/>
    </row>
    <row r="704" spans="2:2" x14ac:dyDescent="0.25">
      <c r="B704" s="14"/>
    </row>
    <row r="705" spans="2:2" x14ac:dyDescent="0.25">
      <c r="B705" s="14"/>
    </row>
    <row r="706" spans="2:2" x14ac:dyDescent="0.25">
      <c r="B706" s="14"/>
    </row>
    <row r="707" spans="2:2" x14ac:dyDescent="0.25">
      <c r="B707" s="14"/>
    </row>
    <row r="708" spans="2:2" x14ac:dyDescent="0.25">
      <c r="B708" s="14"/>
    </row>
    <row r="709" spans="2:2" x14ac:dyDescent="0.25">
      <c r="B709" s="14"/>
    </row>
    <row r="710" spans="2:2" x14ac:dyDescent="0.25">
      <c r="B710" s="14"/>
    </row>
    <row r="711" spans="2:2" x14ac:dyDescent="0.25">
      <c r="B711" s="14"/>
    </row>
    <row r="712" spans="2:2" x14ac:dyDescent="0.25">
      <c r="B712" s="14"/>
    </row>
    <row r="713" spans="2:2" x14ac:dyDescent="0.25">
      <c r="B713" s="14"/>
    </row>
    <row r="714" spans="2:2" x14ac:dyDescent="0.25">
      <c r="B714" s="14"/>
    </row>
    <row r="715" spans="2:2" x14ac:dyDescent="0.25">
      <c r="B715" s="14"/>
    </row>
    <row r="716" spans="2:2" x14ac:dyDescent="0.25">
      <c r="B716" s="14"/>
    </row>
    <row r="717" spans="2:2" x14ac:dyDescent="0.25">
      <c r="B717" s="14"/>
    </row>
    <row r="718" spans="2:2" x14ac:dyDescent="0.25">
      <c r="B718" s="14"/>
    </row>
    <row r="719" spans="2:2" x14ac:dyDescent="0.25">
      <c r="B719" s="14"/>
    </row>
    <row r="720" spans="2:2" x14ac:dyDescent="0.25">
      <c r="B720" s="14"/>
    </row>
    <row r="721" spans="2:2" x14ac:dyDescent="0.25">
      <c r="B721" s="14"/>
    </row>
    <row r="722" spans="2:2" x14ac:dyDescent="0.25">
      <c r="B722" s="14"/>
    </row>
    <row r="723" spans="2:2" x14ac:dyDescent="0.25">
      <c r="B723" s="14"/>
    </row>
    <row r="724" spans="2:2" x14ac:dyDescent="0.25">
      <c r="B724" s="14"/>
    </row>
    <row r="725" spans="2:2" x14ac:dyDescent="0.25">
      <c r="B725" s="14"/>
    </row>
    <row r="726" spans="2:2" x14ac:dyDescent="0.25">
      <c r="B726" s="14"/>
    </row>
    <row r="727" spans="2:2" x14ac:dyDescent="0.25">
      <c r="B727" s="14"/>
    </row>
    <row r="728" spans="2:2" x14ac:dyDescent="0.25">
      <c r="B728" s="14"/>
    </row>
    <row r="729" spans="2:2" x14ac:dyDescent="0.25">
      <c r="B729" s="14"/>
    </row>
    <row r="730" spans="2:2" x14ac:dyDescent="0.25">
      <c r="B730" s="14"/>
    </row>
    <row r="731" spans="2:2" x14ac:dyDescent="0.25">
      <c r="B731" s="14"/>
    </row>
    <row r="732" spans="2:2" x14ac:dyDescent="0.25">
      <c r="B732" s="14"/>
    </row>
    <row r="733" spans="2:2" x14ac:dyDescent="0.25">
      <c r="B733" s="14"/>
    </row>
    <row r="734" spans="2:2" x14ac:dyDescent="0.25">
      <c r="B734" s="14"/>
    </row>
    <row r="735" spans="2:2" x14ac:dyDescent="0.25">
      <c r="B735" s="14"/>
    </row>
    <row r="736" spans="2:2" x14ac:dyDescent="0.25">
      <c r="B736" s="14"/>
    </row>
    <row r="737" spans="2:2" x14ac:dyDescent="0.25">
      <c r="B737" s="14"/>
    </row>
    <row r="738" spans="2:2" x14ac:dyDescent="0.25">
      <c r="B738" s="14"/>
    </row>
    <row r="739" spans="2:2" x14ac:dyDescent="0.25">
      <c r="B739" s="14"/>
    </row>
    <row r="740" spans="2:2" x14ac:dyDescent="0.25">
      <c r="B740" s="14"/>
    </row>
    <row r="741" spans="2:2" x14ac:dyDescent="0.25">
      <c r="B741" s="14"/>
    </row>
    <row r="742" spans="2:2" x14ac:dyDescent="0.25">
      <c r="B742" s="14"/>
    </row>
    <row r="743" spans="2:2" x14ac:dyDescent="0.25">
      <c r="B743" s="14"/>
    </row>
    <row r="744" spans="2:2" x14ac:dyDescent="0.25">
      <c r="B744" s="14"/>
    </row>
    <row r="745" spans="2:2" x14ac:dyDescent="0.25">
      <c r="B745" s="14"/>
    </row>
    <row r="746" spans="2:2" x14ac:dyDescent="0.25">
      <c r="B746" s="14"/>
    </row>
    <row r="747" spans="2:2" x14ac:dyDescent="0.25">
      <c r="B747" s="14"/>
    </row>
    <row r="748" spans="2:2" x14ac:dyDescent="0.25">
      <c r="B748" s="14"/>
    </row>
    <row r="749" spans="2:2" x14ac:dyDescent="0.25">
      <c r="B749" s="14"/>
    </row>
    <row r="750" spans="2:2" x14ac:dyDescent="0.25">
      <c r="B750" s="14"/>
    </row>
    <row r="751" spans="2:2" x14ac:dyDescent="0.25">
      <c r="B751" s="14"/>
    </row>
    <row r="752" spans="2:2" x14ac:dyDescent="0.25">
      <c r="B752" s="14"/>
    </row>
    <row r="753" spans="2:2" x14ac:dyDescent="0.25">
      <c r="B753" s="14"/>
    </row>
    <row r="754" spans="2:2" x14ac:dyDescent="0.25">
      <c r="B754" s="14"/>
    </row>
    <row r="755" spans="2:2" x14ac:dyDescent="0.25">
      <c r="B755" s="14"/>
    </row>
    <row r="756" spans="2:2" x14ac:dyDescent="0.25">
      <c r="B756" s="14"/>
    </row>
    <row r="757" spans="2:2" x14ac:dyDescent="0.25">
      <c r="B757" s="14"/>
    </row>
    <row r="758" spans="2:2" x14ac:dyDescent="0.25">
      <c r="B758" s="14"/>
    </row>
    <row r="759" spans="2:2" x14ac:dyDescent="0.25">
      <c r="B759" s="14"/>
    </row>
    <row r="760" spans="2:2" x14ac:dyDescent="0.25">
      <c r="B760" s="14"/>
    </row>
    <row r="761" spans="2:2" x14ac:dyDescent="0.25">
      <c r="B761" s="14"/>
    </row>
    <row r="762" spans="2:2" x14ac:dyDescent="0.25">
      <c r="B762" s="14"/>
    </row>
    <row r="763" spans="2:2" x14ac:dyDescent="0.25">
      <c r="B763" s="14"/>
    </row>
    <row r="764" spans="2:2" x14ac:dyDescent="0.25">
      <c r="B764" s="14"/>
    </row>
    <row r="765" spans="2:2" x14ac:dyDescent="0.25">
      <c r="B765" s="14"/>
    </row>
    <row r="766" spans="2:2" x14ac:dyDescent="0.25">
      <c r="B766" s="14"/>
    </row>
    <row r="767" spans="2:2" x14ac:dyDescent="0.25">
      <c r="B767" s="14"/>
    </row>
    <row r="768" spans="2:2" x14ac:dyDescent="0.25">
      <c r="B768" s="14"/>
    </row>
    <row r="769" spans="2:2" x14ac:dyDescent="0.25">
      <c r="B769" s="14"/>
    </row>
    <row r="770" spans="2:2" x14ac:dyDescent="0.25">
      <c r="B770" s="14"/>
    </row>
    <row r="771" spans="2:2" x14ac:dyDescent="0.25">
      <c r="B771" s="14"/>
    </row>
    <row r="772" spans="2:2" x14ac:dyDescent="0.25">
      <c r="B772" s="14"/>
    </row>
    <row r="773" spans="2:2" x14ac:dyDescent="0.25">
      <c r="B773" s="14"/>
    </row>
    <row r="774" spans="2:2" x14ac:dyDescent="0.25">
      <c r="B774" s="14"/>
    </row>
    <row r="775" spans="2:2" x14ac:dyDescent="0.25">
      <c r="B775" s="14"/>
    </row>
    <row r="776" spans="2:2" x14ac:dyDescent="0.25">
      <c r="B776" s="14"/>
    </row>
    <row r="777" spans="2:2" x14ac:dyDescent="0.25">
      <c r="B777" s="14"/>
    </row>
    <row r="778" spans="2:2" x14ac:dyDescent="0.25">
      <c r="B778" s="14"/>
    </row>
    <row r="779" spans="2:2" x14ac:dyDescent="0.25">
      <c r="B779" s="14"/>
    </row>
    <row r="780" spans="2:2" x14ac:dyDescent="0.25">
      <c r="B780" s="14"/>
    </row>
    <row r="781" spans="2:2" x14ac:dyDescent="0.25">
      <c r="B781" s="14"/>
    </row>
    <row r="782" spans="2:2" x14ac:dyDescent="0.25">
      <c r="B782" s="14"/>
    </row>
    <row r="783" spans="2:2" x14ac:dyDescent="0.25">
      <c r="B783" s="14"/>
    </row>
    <row r="784" spans="2:2" x14ac:dyDescent="0.25">
      <c r="B784" s="14"/>
    </row>
    <row r="785" spans="2:2" x14ac:dyDescent="0.25">
      <c r="B785" s="14"/>
    </row>
    <row r="786" spans="2:2" x14ac:dyDescent="0.25">
      <c r="B786" s="14"/>
    </row>
    <row r="787" spans="2:2" x14ac:dyDescent="0.25">
      <c r="B787" s="14"/>
    </row>
    <row r="788" spans="2:2" x14ac:dyDescent="0.25">
      <c r="B788" s="14"/>
    </row>
    <row r="789" spans="2:2" x14ac:dyDescent="0.25">
      <c r="B789" s="14"/>
    </row>
    <row r="790" spans="2:2" x14ac:dyDescent="0.25">
      <c r="B790" s="14"/>
    </row>
    <row r="791" spans="2:2" x14ac:dyDescent="0.25">
      <c r="B791" s="14"/>
    </row>
    <row r="792" spans="2:2" x14ac:dyDescent="0.25">
      <c r="B792" s="14"/>
    </row>
    <row r="793" spans="2:2" x14ac:dyDescent="0.25">
      <c r="B793" s="14"/>
    </row>
    <row r="794" spans="2:2" x14ac:dyDescent="0.25">
      <c r="B794" s="14"/>
    </row>
    <row r="795" spans="2:2" x14ac:dyDescent="0.25">
      <c r="B795" s="14"/>
    </row>
    <row r="796" spans="2:2" x14ac:dyDescent="0.25">
      <c r="B796" s="14"/>
    </row>
    <row r="797" spans="2:2" x14ac:dyDescent="0.25">
      <c r="B797" s="14"/>
    </row>
    <row r="798" spans="2:2" x14ac:dyDescent="0.25">
      <c r="B798" s="14"/>
    </row>
    <row r="799" spans="2:2" x14ac:dyDescent="0.25">
      <c r="B799" s="14"/>
    </row>
    <row r="800" spans="2:2" x14ac:dyDescent="0.25">
      <c r="B800" s="14"/>
    </row>
    <row r="801" spans="2:2" x14ac:dyDescent="0.25">
      <c r="B801" s="14"/>
    </row>
    <row r="802" spans="2:2" x14ac:dyDescent="0.25">
      <c r="B802" s="14"/>
    </row>
    <row r="803" spans="2:2" x14ac:dyDescent="0.25">
      <c r="B803" s="14"/>
    </row>
    <row r="804" spans="2:2" x14ac:dyDescent="0.25">
      <c r="B804" s="14"/>
    </row>
    <row r="805" spans="2:2" x14ac:dyDescent="0.25">
      <c r="B805" s="14"/>
    </row>
    <row r="806" spans="2:2" x14ac:dyDescent="0.25">
      <c r="B806" s="14"/>
    </row>
    <row r="807" spans="2:2" x14ac:dyDescent="0.25">
      <c r="B807" s="14"/>
    </row>
    <row r="808" spans="2:2" x14ac:dyDescent="0.25">
      <c r="B808" s="14"/>
    </row>
    <row r="809" spans="2:2" x14ac:dyDescent="0.25">
      <c r="B809" s="14"/>
    </row>
    <row r="810" spans="2:2" x14ac:dyDescent="0.25">
      <c r="B810" s="14"/>
    </row>
    <row r="811" spans="2:2" x14ac:dyDescent="0.25">
      <c r="B811" s="14"/>
    </row>
    <row r="812" spans="2:2" x14ac:dyDescent="0.25">
      <c r="B812" s="14"/>
    </row>
    <row r="813" spans="2:2" x14ac:dyDescent="0.25">
      <c r="B813" s="14"/>
    </row>
    <row r="814" spans="2:2" x14ac:dyDescent="0.25">
      <c r="B814" s="14"/>
    </row>
    <row r="815" spans="2:2" x14ac:dyDescent="0.25">
      <c r="B815" s="14"/>
    </row>
    <row r="816" spans="2:2" x14ac:dyDescent="0.25">
      <c r="B816" s="14"/>
    </row>
    <row r="817" spans="2:2" x14ac:dyDescent="0.25">
      <c r="B817" s="14"/>
    </row>
    <row r="818" spans="2:2" x14ac:dyDescent="0.25">
      <c r="B818" s="14"/>
    </row>
    <row r="819" spans="2:2" x14ac:dyDescent="0.25">
      <c r="B819" s="14"/>
    </row>
    <row r="820" spans="2:2" x14ac:dyDescent="0.25">
      <c r="B820" s="14"/>
    </row>
    <row r="821" spans="2:2" x14ac:dyDescent="0.25">
      <c r="B821" s="14"/>
    </row>
    <row r="822" spans="2:2" x14ac:dyDescent="0.25">
      <c r="B822" s="14"/>
    </row>
    <row r="823" spans="2:2" x14ac:dyDescent="0.25">
      <c r="B823" s="14"/>
    </row>
    <row r="824" spans="2:2" x14ac:dyDescent="0.25">
      <c r="B824" s="14"/>
    </row>
    <row r="825" spans="2:2" x14ac:dyDescent="0.25">
      <c r="B825" s="14"/>
    </row>
    <row r="826" spans="2:2" x14ac:dyDescent="0.25">
      <c r="B826" s="14"/>
    </row>
    <row r="827" spans="2:2" x14ac:dyDescent="0.25">
      <c r="B827" s="14"/>
    </row>
    <row r="828" spans="2:2" x14ac:dyDescent="0.25">
      <c r="B828" s="14"/>
    </row>
    <row r="829" spans="2:2" x14ac:dyDescent="0.25">
      <c r="B829" s="14"/>
    </row>
    <row r="830" spans="2:2" x14ac:dyDescent="0.25">
      <c r="B830" s="14"/>
    </row>
    <row r="831" spans="2:2" x14ac:dyDescent="0.25">
      <c r="B831" s="14"/>
    </row>
    <row r="832" spans="2:2" x14ac:dyDescent="0.25">
      <c r="B832" s="14"/>
    </row>
    <row r="833" spans="2:2" x14ac:dyDescent="0.25">
      <c r="B833" s="14"/>
    </row>
    <row r="834" spans="2:2" x14ac:dyDescent="0.25">
      <c r="B834" s="14"/>
    </row>
    <row r="835" spans="2:2" x14ac:dyDescent="0.25">
      <c r="B835" s="14"/>
    </row>
    <row r="836" spans="2:2" x14ac:dyDescent="0.25">
      <c r="B836" s="14"/>
    </row>
    <row r="837" spans="2:2" x14ac:dyDescent="0.25">
      <c r="B837" s="14"/>
    </row>
    <row r="838" spans="2:2" x14ac:dyDescent="0.25">
      <c r="B838" s="14"/>
    </row>
    <row r="839" spans="2:2" x14ac:dyDescent="0.25">
      <c r="B839" s="14"/>
    </row>
    <row r="840" spans="2:2" x14ac:dyDescent="0.25">
      <c r="B840" s="14"/>
    </row>
    <row r="841" spans="2:2" x14ac:dyDescent="0.25">
      <c r="B841" s="14"/>
    </row>
    <row r="842" spans="2:2" x14ac:dyDescent="0.25">
      <c r="B842" s="14"/>
    </row>
    <row r="843" spans="2:2" x14ac:dyDescent="0.25">
      <c r="B843" s="14"/>
    </row>
    <row r="844" spans="2:2" x14ac:dyDescent="0.25">
      <c r="B844" s="14"/>
    </row>
    <row r="845" spans="2:2" x14ac:dyDescent="0.25">
      <c r="B845" s="14"/>
    </row>
    <row r="846" spans="2:2" x14ac:dyDescent="0.25">
      <c r="B846" s="14"/>
    </row>
    <row r="847" spans="2:2" x14ac:dyDescent="0.25">
      <c r="B847" s="14"/>
    </row>
    <row r="848" spans="2:2" x14ac:dyDescent="0.25">
      <c r="B848" s="14"/>
    </row>
    <row r="849" spans="2:2" x14ac:dyDescent="0.25">
      <c r="B849" s="14"/>
    </row>
    <row r="850" spans="2:2" x14ac:dyDescent="0.25">
      <c r="B850" s="14"/>
    </row>
    <row r="851" spans="2:2" x14ac:dyDescent="0.25">
      <c r="B851" s="14"/>
    </row>
    <row r="852" spans="2:2" x14ac:dyDescent="0.25">
      <c r="B852" s="14"/>
    </row>
    <row r="853" spans="2:2" x14ac:dyDescent="0.25">
      <c r="B853" s="14"/>
    </row>
    <row r="854" spans="2:2" x14ac:dyDescent="0.25">
      <c r="B854" s="14"/>
    </row>
    <row r="855" spans="2:2" x14ac:dyDescent="0.25">
      <c r="B855" s="14"/>
    </row>
    <row r="856" spans="2:2" x14ac:dyDescent="0.25">
      <c r="B856" s="14"/>
    </row>
    <row r="857" spans="2:2" x14ac:dyDescent="0.25">
      <c r="B857" s="14"/>
    </row>
    <row r="858" spans="2:2" x14ac:dyDescent="0.25">
      <c r="B858" s="14"/>
    </row>
    <row r="859" spans="2:2" x14ac:dyDescent="0.25">
      <c r="B859" s="14"/>
    </row>
    <row r="860" spans="2:2" x14ac:dyDescent="0.25">
      <c r="B860" s="14"/>
    </row>
    <row r="861" spans="2:2" x14ac:dyDescent="0.25">
      <c r="B861" s="14"/>
    </row>
    <row r="862" spans="2:2" x14ac:dyDescent="0.25">
      <c r="B862" s="14"/>
    </row>
    <row r="863" spans="2:2" x14ac:dyDescent="0.25">
      <c r="B863" s="14"/>
    </row>
    <row r="864" spans="2:2" x14ac:dyDescent="0.25">
      <c r="B864" s="14"/>
    </row>
    <row r="865" spans="2:2" x14ac:dyDescent="0.25">
      <c r="B865" s="14"/>
    </row>
    <row r="866" spans="2:2" x14ac:dyDescent="0.25">
      <c r="B866" s="14"/>
    </row>
    <row r="867" spans="2:2" x14ac:dyDescent="0.25">
      <c r="B867" s="14"/>
    </row>
    <row r="868" spans="2:2" x14ac:dyDescent="0.25">
      <c r="B868" s="14"/>
    </row>
    <row r="869" spans="2:2" x14ac:dyDescent="0.25">
      <c r="B869" s="14"/>
    </row>
    <row r="870" spans="2:2" x14ac:dyDescent="0.25">
      <c r="B870" s="14"/>
    </row>
    <row r="871" spans="2:2" x14ac:dyDescent="0.25">
      <c r="B871" s="14"/>
    </row>
    <row r="872" spans="2:2" x14ac:dyDescent="0.25">
      <c r="B872" s="14"/>
    </row>
    <row r="873" spans="2:2" x14ac:dyDescent="0.25">
      <c r="B873" s="14"/>
    </row>
    <row r="874" spans="2:2" x14ac:dyDescent="0.25">
      <c r="B874" s="14"/>
    </row>
    <row r="875" spans="2:2" x14ac:dyDescent="0.25">
      <c r="B875" s="14"/>
    </row>
    <row r="876" spans="2:2" x14ac:dyDescent="0.25">
      <c r="B876" s="14"/>
    </row>
    <row r="877" spans="2:2" x14ac:dyDescent="0.25">
      <c r="B877" s="14"/>
    </row>
    <row r="878" spans="2:2" x14ac:dyDescent="0.25">
      <c r="B878" s="14"/>
    </row>
    <row r="879" spans="2:2" x14ac:dyDescent="0.25">
      <c r="B879" s="14"/>
    </row>
    <row r="880" spans="2:2" x14ac:dyDescent="0.25">
      <c r="B880" s="14"/>
    </row>
    <row r="881" spans="2:2" x14ac:dyDescent="0.25">
      <c r="B881" s="14"/>
    </row>
    <row r="882" spans="2:2" x14ac:dyDescent="0.25">
      <c r="B882" s="14"/>
    </row>
    <row r="883" spans="2:2" x14ac:dyDescent="0.25">
      <c r="B883" s="14"/>
    </row>
    <row r="884" spans="2:2" x14ac:dyDescent="0.25">
      <c r="B884" s="14"/>
    </row>
    <row r="885" spans="2:2" x14ac:dyDescent="0.25">
      <c r="B885" s="14"/>
    </row>
    <row r="886" spans="2:2" x14ac:dyDescent="0.25">
      <c r="B886" s="14"/>
    </row>
    <row r="887" spans="2:2" x14ac:dyDescent="0.25">
      <c r="B887" s="14"/>
    </row>
    <row r="888" spans="2:2" x14ac:dyDescent="0.25">
      <c r="B888" s="14"/>
    </row>
    <row r="889" spans="2:2" x14ac:dyDescent="0.25">
      <c r="B889" s="14"/>
    </row>
    <row r="890" spans="2:2" x14ac:dyDescent="0.25">
      <c r="B890" s="14"/>
    </row>
    <row r="891" spans="2:2" x14ac:dyDescent="0.25">
      <c r="B891" s="14"/>
    </row>
    <row r="892" spans="2:2" x14ac:dyDescent="0.25">
      <c r="B892" s="14"/>
    </row>
    <row r="893" spans="2:2" x14ac:dyDescent="0.25">
      <c r="B893" s="14"/>
    </row>
    <row r="894" spans="2:2" x14ac:dyDescent="0.25">
      <c r="B894" s="14"/>
    </row>
    <row r="895" spans="2:2" x14ac:dyDescent="0.25">
      <c r="B895" s="14"/>
    </row>
    <row r="896" spans="2:2" x14ac:dyDescent="0.25">
      <c r="B896" s="14"/>
    </row>
    <row r="897" spans="2:2" x14ac:dyDescent="0.25">
      <c r="B897" s="14"/>
    </row>
    <row r="898" spans="2:2" x14ac:dyDescent="0.25">
      <c r="B898" s="14"/>
    </row>
    <row r="899" spans="2:2" x14ac:dyDescent="0.25">
      <c r="B899" s="14"/>
    </row>
    <row r="900" spans="2:2" x14ac:dyDescent="0.25">
      <c r="B900" s="14"/>
    </row>
    <row r="901" spans="2:2" x14ac:dyDescent="0.25">
      <c r="B901" s="14"/>
    </row>
    <row r="902" spans="2:2" x14ac:dyDescent="0.25">
      <c r="B902" s="14"/>
    </row>
    <row r="903" spans="2:2" x14ac:dyDescent="0.25">
      <c r="B903" s="14"/>
    </row>
    <row r="904" spans="2:2" x14ac:dyDescent="0.25">
      <c r="B904" s="14"/>
    </row>
    <row r="905" spans="2:2" x14ac:dyDescent="0.25">
      <c r="B905" s="14"/>
    </row>
    <row r="906" spans="2:2" x14ac:dyDescent="0.25">
      <c r="B906" s="14"/>
    </row>
    <row r="907" spans="2:2" x14ac:dyDescent="0.25">
      <c r="B907" s="14"/>
    </row>
    <row r="908" spans="2:2" x14ac:dyDescent="0.25">
      <c r="B908" s="14"/>
    </row>
    <row r="909" spans="2:2" x14ac:dyDescent="0.25">
      <c r="B909" s="14"/>
    </row>
    <row r="910" spans="2:2" x14ac:dyDescent="0.25">
      <c r="B910" s="14"/>
    </row>
    <row r="911" spans="2:2" x14ac:dyDescent="0.25">
      <c r="B911" s="14"/>
    </row>
    <row r="912" spans="2:2" x14ac:dyDescent="0.25">
      <c r="B912" s="14"/>
    </row>
    <row r="913" spans="2:2" x14ac:dyDescent="0.25">
      <c r="B913" s="14"/>
    </row>
    <row r="914" spans="2:2" x14ac:dyDescent="0.25">
      <c r="B914" s="14"/>
    </row>
    <row r="915" spans="2:2" x14ac:dyDescent="0.25">
      <c r="B915" s="14"/>
    </row>
    <row r="916" spans="2:2" x14ac:dyDescent="0.25">
      <c r="B916" s="14"/>
    </row>
    <row r="917" spans="2:2" x14ac:dyDescent="0.25">
      <c r="B917" s="14"/>
    </row>
    <row r="918" spans="2:2" x14ac:dyDescent="0.25">
      <c r="B918" s="14"/>
    </row>
    <row r="919" spans="2:2" x14ac:dyDescent="0.25">
      <c r="B919" s="14"/>
    </row>
    <row r="920" spans="2:2" x14ac:dyDescent="0.25">
      <c r="B920" s="14"/>
    </row>
    <row r="921" spans="2:2" x14ac:dyDescent="0.25">
      <c r="B921" s="14"/>
    </row>
    <row r="922" spans="2:2" x14ac:dyDescent="0.25">
      <c r="B922" s="14"/>
    </row>
    <row r="923" spans="2:2" x14ac:dyDescent="0.25">
      <c r="B923" s="14"/>
    </row>
    <row r="924" spans="2:2" x14ac:dyDescent="0.25">
      <c r="B924" s="14"/>
    </row>
    <row r="925" spans="2:2" x14ac:dyDescent="0.25">
      <c r="B925" s="14"/>
    </row>
    <row r="926" spans="2:2" x14ac:dyDescent="0.25">
      <c r="B926" s="14"/>
    </row>
    <row r="927" spans="2:2" x14ac:dyDescent="0.25">
      <c r="B927" s="14"/>
    </row>
    <row r="928" spans="2:2" x14ac:dyDescent="0.25">
      <c r="B928" s="14"/>
    </row>
    <row r="929" spans="2:2" x14ac:dyDescent="0.25">
      <c r="B929" s="14"/>
    </row>
    <row r="930" spans="2:2" x14ac:dyDescent="0.25">
      <c r="B930" s="14"/>
    </row>
    <row r="931" spans="2:2" x14ac:dyDescent="0.25">
      <c r="B931" s="14"/>
    </row>
    <row r="932" spans="2:2" x14ac:dyDescent="0.25">
      <c r="B932" s="14"/>
    </row>
    <row r="933" spans="2:2" x14ac:dyDescent="0.25">
      <c r="B933" s="14"/>
    </row>
    <row r="934" spans="2:2" x14ac:dyDescent="0.25">
      <c r="B934" s="14"/>
    </row>
    <row r="935" spans="2:2" x14ac:dyDescent="0.25">
      <c r="B935" s="14"/>
    </row>
    <row r="936" spans="2:2" x14ac:dyDescent="0.25">
      <c r="B936" s="14"/>
    </row>
    <row r="937" spans="2:2" x14ac:dyDescent="0.25">
      <c r="B937" s="14"/>
    </row>
    <row r="938" spans="2:2" x14ac:dyDescent="0.25">
      <c r="B938" s="14"/>
    </row>
    <row r="939" spans="2:2" x14ac:dyDescent="0.25">
      <c r="B939" s="14"/>
    </row>
    <row r="940" spans="2:2" x14ac:dyDescent="0.25">
      <c r="B940" s="14"/>
    </row>
    <row r="941" spans="2:2" x14ac:dyDescent="0.25">
      <c r="B941" s="14"/>
    </row>
    <row r="942" spans="2:2" x14ac:dyDescent="0.25">
      <c r="B942" s="14"/>
    </row>
    <row r="943" spans="2:2" x14ac:dyDescent="0.25">
      <c r="B943" s="14"/>
    </row>
    <row r="944" spans="2:2" x14ac:dyDescent="0.25">
      <c r="B944" s="14"/>
    </row>
    <row r="945" spans="2:2" x14ac:dyDescent="0.25">
      <c r="B945" s="14"/>
    </row>
    <row r="946" spans="2:2" x14ac:dyDescent="0.25">
      <c r="B946" s="14"/>
    </row>
    <row r="947" spans="2:2" x14ac:dyDescent="0.25">
      <c r="B947" s="14"/>
    </row>
    <row r="948" spans="2:2" x14ac:dyDescent="0.25">
      <c r="B948" s="14"/>
    </row>
    <row r="949" spans="2:2" x14ac:dyDescent="0.25">
      <c r="B949" s="14"/>
    </row>
    <row r="950" spans="2:2" x14ac:dyDescent="0.25">
      <c r="B950" s="14"/>
    </row>
    <row r="951" spans="2:2" x14ac:dyDescent="0.25">
      <c r="B951" s="14"/>
    </row>
    <row r="952" spans="2:2" x14ac:dyDescent="0.25">
      <c r="B952" s="14"/>
    </row>
    <row r="953" spans="2:2" x14ac:dyDescent="0.25">
      <c r="B953" s="14"/>
    </row>
    <row r="954" spans="2:2" x14ac:dyDescent="0.25">
      <c r="B954" s="14"/>
    </row>
    <row r="955" spans="2:2" x14ac:dyDescent="0.25">
      <c r="B955" s="14"/>
    </row>
    <row r="956" spans="2:2" x14ac:dyDescent="0.25">
      <c r="B956" s="14"/>
    </row>
    <row r="957" spans="2:2" x14ac:dyDescent="0.25">
      <c r="B957" s="14"/>
    </row>
    <row r="958" spans="2:2" x14ac:dyDescent="0.25">
      <c r="B958" s="14"/>
    </row>
    <row r="959" spans="2:2" x14ac:dyDescent="0.25">
      <c r="B959" s="14"/>
    </row>
    <row r="960" spans="2:2" x14ac:dyDescent="0.25">
      <c r="B960" s="14"/>
    </row>
    <row r="961" spans="2:2" x14ac:dyDescent="0.25">
      <c r="B961" s="14"/>
    </row>
    <row r="962" spans="2:2" x14ac:dyDescent="0.25">
      <c r="B962" s="14"/>
    </row>
    <row r="963" spans="2:2" x14ac:dyDescent="0.25">
      <c r="B963" s="14"/>
    </row>
    <row r="964" spans="2:2" x14ac:dyDescent="0.25">
      <c r="B964" s="14"/>
    </row>
    <row r="965" spans="2:2" x14ac:dyDescent="0.25">
      <c r="B965" s="14"/>
    </row>
    <row r="966" spans="2:2" x14ac:dyDescent="0.25">
      <c r="B966" s="14"/>
    </row>
    <row r="967" spans="2:2" x14ac:dyDescent="0.25">
      <c r="B967" s="14"/>
    </row>
    <row r="968" spans="2:2" x14ac:dyDescent="0.25">
      <c r="B968" s="14"/>
    </row>
    <row r="969" spans="2:2" x14ac:dyDescent="0.25">
      <c r="B969" s="14"/>
    </row>
    <row r="970" spans="2:2" x14ac:dyDescent="0.25">
      <c r="B970" s="14"/>
    </row>
    <row r="971" spans="2:2" x14ac:dyDescent="0.25">
      <c r="B971" s="14"/>
    </row>
    <row r="972" spans="2:2" x14ac:dyDescent="0.25">
      <c r="B972" s="14"/>
    </row>
    <row r="973" spans="2:2" x14ac:dyDescent="0.25">
      <c r="B973" s="14"/>
    </row>
    <row r="974" spans="2:2" x14ac:dyDescent="0.25">
      <c r="B974" s="14"/>
    </row>
    <row r="975" spans="2:2" x14ac:dyDescent="0.25">
      <c r="B975" s="14"/>
    </row>
    <row r="976" spans="2:2" x14ac:dyDescent="0.25">
      <c r="B976" s="14"/>
    </row>
    <row r="977" spans="2:2" x14ac:dyDescent="0.25">
      <c r="B977" s="14"/>
    </row>
    <row r="978" spans="2:2" x14ac:dyDescent="0.25">
      <c r="B978" s="14"/>
    </row>
    <row r="979" spans="2:2" x14ac:dyDescent="0.25">
      <c r="B979" s="14"/>
    </row>
    <row r="980" spans="2:2" x14ac:dyDescent="0.25">
      <c r="B980" s="14"/>
    </row>
    <row r="981" spans="2:2" x14ac:dyDescent="0.25">
      <c r="B981" s="14"/>
    </row>
    <row r="982" spans="2:2" x14ac:dyDescent="0.25">
      <c r="B982" s="14"/>
    </row>
    <row r="983" spans="2:2" x14ac:dyDescent="0.25">
      <c r="B983" s="14"/>
    </row>
    <row r="984" spans="2:2" x14ac:dyDescent="0.25">
      <c r="B984" s="14"/>
    </row>
    <row r="985" spans="2:2" x14ac:dyDescent="0.25">
      <c r="B985" s="14"/>
    </row>
    <row r="986" spans="2:2" x14ac:dyDescent="0.25">
      <c r="B986" s="14"/>
    </row>
    <row r="987" spans="2:2" x14ac:dyDescent="0.25">
      <c r="B987" s="14"/>
    </row>
    <row r="988" spans="2:2" x14ac:dyDescent="0.25">
      <c r="B988" s="14"/>
    </row>
    <row r="989" spans="2:2" x14ac:dyDescent="0.25">
      <c r="B989" s="14"/>
    </row>
    <row r="990" spans="2:2" x14ac:dyDescent="0.25">
      <c r="B990" s="14"/>
    </row>
    <row r="991" spans="2:2" x14ac:dyDescent="0.25">
      <c r="B991" s="14"/>
    </row>
    <row r="992" spans="2:2" x14ac:dyDescent="0.25">
      <c r="B992" s="14"/>
    </row>
    <row r="993" spans="2:2" x14ac:dyDescent="0.25">
      <c r="B993" s="14"/>
    </row>
    <row r="994" spans="2:2" x14ac:dyDescent="0.25">
      <c r="B994" s="14"/>
    </row>
    <row r="995" spans="2:2" x14ac:dyDescent="0.25">
      <c r="B995" s="14"/>
    </row>
    <row r="996" spans="2:2" x14ac:dyDescent="0.25">
      <c r="B996" s="14"/>
    </row>
    <row r="997" spans="2:2" x14ac:dyDescent="0.25">
      <c r="B997" s="14"/>
    </row>
    <row r="998" spans="2:2" x14ac:dyDescent="0.25">
      <c r="B998" s="14"/>
    </row>
    <row r="999" spans="2:2" x14ac:dyDescent="0.25">
      <c r="B999" s="14"/>
    </row>
    <row r="1000" spans="2:2" x14ac:dyDescent="0.25">
      <c r="B1000" s="14"/>
    </row>
    <row r="1001" spans="2:2" x14ac:dyDescent="0.25">
      <c r="B1001" s="14"/>
    </row>
    <row r="1002" spans="2:2" x14ac:dyDescent="0.25">
      <c r="B1002" s="14"/>
    </row>
    <row r="1003" spans="2:2" x14ac:dyDescent="0.25">
      <c r="B1003" s="14"/>
    </row>
    <row r="1004" spans="2:2" x14ac:dyDescent="0.25">
      <c r="B1004" s="14"/>
    </row>
    <row r="1005" spans="2:2" x14ac:dyDescent="0.25">
      <c r="B1005" s="14"/>
    </row>
    <row r="1006" spans="2:2" x14ac:dyDescent="0.25">
      <c r="B1006" s="14"/>
    </row>
    <row r="1007" spans="2:2" x14ac:dyDescent="0.25">
      <c r="B1007" s="14"/>
    </row>
    <row r="1008" spans="2:2" x14ac:dyDescent="0.25">
      <c r="B1008" s="14"/>
    </row>
    <row r="1009" spans="2:2" x14ac:dyDescent="0.25">
      <c r="B1009" s="14"/>
    </row>
    <row r="1010" spans="2:2" x14ac:dyDescent="0.25">
      <c r="B1010" s="14"/>
    </row>
    <row r="1011" spans="2:2" x14ac:dyDescent="0.25">
      <c r="B1011" s="14"/>
    </row>
    <row r="1012" spans="2:2" x14ac:dyDescent="0.25">
      <c r="B1012" s="14"/>
    </row>
    <row r="1013" spans="2:2" x14ac:dyDescent="0.25">
      <c r="B1013" s="14"/>
    </row>
    <row r="1014" spans="2:2" x14ac:dyDescent="0.25">
      <c r="B1014" s="14"/>
    </row>
    <row r="1015" spans="2:2" x14ac:dyDescent="0.25">
      <c r="B1015" s="14"/>
    </row>
    <row r="1016" spans="2:2" x14ac:dyDescent="0.25">
      <c r="B1016" s="14"/>
    </row>
    <row r="1017" spans="2:2" x14ac:dyDescent="0.25">
      <c r="B1017" s="14"/>
    </row>
    <row r="1018" spans="2:2" x14ac:dyDescent="0.25">
      <c r="B1018" s="14"/>
    </row>
    <row r="1019" spans="2:2" x14ac:dyDescent="0.25">
      <c r="B1019" s="14"/>
    </row>
    <row r="1020" spans="2:2" x14ac:dyDescent="0.25">
      <c r="B1020" s="14"/>
    </row>
    <row r="1021" spans="2:2" x14ac:dyDescent="0.25">
      <c r="B1021" s="14"/>
    </row>
    <row r="1022" spans="2:2" x14ac:dyDescent="0.25">
      <c r="B1022" s="14"/>
    </row>
    <row r="1023" spans="2:2" x14ac:dyDescent="0.25">
      <c r="B1023" s="14"/>
    </row>
    <row r="1024" spans="2:2" x14ac:dyDescent="0.25">
      <c r="B1024" s="14"/>
    </row>
    <row r="1025" spans="2:2" x14ac:dyDescent="0.25">
      <c r="B1025" s="14"/>
    </row>
    <row r="1026" spans="2:2" x14ac:dyDescent="0.25">
      <c r="B1026" s="14"/>
    </row>
    <row r="1027" spans="2:2" x14ac:dyDescent="0.25">
      <c r="B1027" s="14"/>
    </row>
    <row r="1028" spans="2:2" x14ac:dyDescent="0.25">
      <c r="B1028" s="14"/>
    </row>
    <row r="1029" spans="2:2" x14ac:dyDescent="0.25">
      <c r="B1029" s="14"/>
    </row>
    <row r="1030" spans="2:2" x14ac:dyDescent="0.25">
      <c r="B1030" s="14"/>
    </row>
    <row r="1031" spans="2:2" x14ac:dyDescent="0.25">
      <c r="B1031" s="14"/>
    </row>
    <row r="1032" spans="2:2" x14ac:dyDescent="0.25">
      <c r="B1032" s="14"/>
    </row>
    <row r="1033" spans="2:2" x14ac:dyDescent="0.25">
      <c r="B1033" s="14"/>
    </row>
    <row r="1034" spans="2:2" x14ac:dyDescent="0.25">
      <c r="B1034" s="14"/>
    </row>
    <row r="1035" spans="2:2" x14ac:dyDescent="0.25">
      <c r="B1035" s="14"/>
    </row>
    <row r="1036" spans="2:2" x14ac:dyDescent="0.25">
      <c r="B1036" s="14"/>
    </row>
    <row r="1037" spans="2:2" x14ac:dyDescent="0.25">
      <c r="B1037" s="14"/>
    </row>
    <row r="1038" spans="2:2" x14ac:dyDescent="0.25">
      <c r="B1038" s="14"/>
    </row>
    <row r="1039" spans="2:2" x14ac:dyDescent="0.25">
      <c r="B1039" s="14"/>
    </row>
    <row r="1040" spans="2:2" x14ac:dyDescent="0.25">
      <c r="B1040" s="14"/>
    </row>
    <row r="1041" spans="2:2" x14ac:dyDescent="0.25">
      <c r="B1041" s="14"/>
    </row>
    <row r="1042" spans="2:2" x14ac:dyDescent="0.25">
      <c r="B1042" s="14"/>
    </row>
    <row r="1043" spans="2:2" x14ac:dyDescent="0.25">
      <c r="B1043" s="14"/>
    </row>
    <row r="1044" spans="2:2" x14ac:dyDescent="0.25">
      <c r="B1044" s="14"/>
    </row>
    <row r="1045" spans="2:2" x14ac:dyDescent="0.25">
      <c r="B1045" s="14"/>
    </row>
    <row r="1046" spans="2:2" x14ac:dyDescent="0.25">
      <c r="B1046" s="14"/>
    </row>
    <row r="1047" spans="2:2" x14ac:dyDescent="0.25">
      <c r="B1047" s="14"/>
    </row>
    <row r="1048" spans="2:2" x14ac:dyDescent="0.25">
      <c r="B1048" s="14"/>
    </row>
    <row r="1049" spans="2:2" x14ac:dyDescent="0.25">
      <c r="B1049" s="14"/>
    </row>
    <row r="1050" spans="2:2" x14ac:dyDescent="0.25">
      <c r="B1050" s="14"/>
    </row>
    <row r="1051" spans="2:2" x14ac:dyDescent="0.25">
      <c r="B1051" s="14"/>
    </row>
    <row r="1052" spans="2:2" x14ac:dyDescent="0.25">
      <c r="B1052" s="14"/>
    </row>
    <row r="1053" spans="2:2" x14ac:dyDescent="0.25">
      <c r="B1053" s="14"/>
    </row>
    <row r="1054" spans="2:2" x14ac:dyDescent="0.25">
      <c r="B1054" s="14"/>
    </row>
    <row r="1055" spans="2:2" x14ac:dyDescent="0.25">
      <c r="B1055" s="14"/>
    </row>
    <row r="1056" spans="2:2" x14ac:dyDescent="0.25">
      <c r="B1056" s="14"/>
    </row>
    <row r="1057" spans="2:2" x14ac:dyDescent="0.25">
      <c r="B1057" s="14"/>
    </row>
    <row r="1058" spans="2:2" x14ac:dyDescent="0.25">
      <c r="B1058" s="14"/>
    </row>
    <row r="1059" spans="2:2" x14ac:dyDescent="0.25">
      <c r="B1059" s="14"/>
    </row>
    <row r="1060" spans="2:2" x14ac:dyDescent="0.25">
      <c r="B1060" s="14"/>
    </row>
    <row r="1061" spans="2:2" x14ac:dyDescent="0.25">
      <c r="B1061" s="14"/>
    </row>
    <row r="1062" spans="2:2" x14ac:dyDescent="0.25">
      <c r="B1062" s="14"/>
    </row>
    <row r="1063" spans="2:2" x14ac:dyDescent="0.25">
      <c r="B1063" s="14"/>
    </row>
    <row r="1064" spans="2:2" x14ac:dyDescent="0.25">
      <c r="B1064" s="14"/>
    </row>
    <row r="1065" spans="2:2" x14ac:dyDescent="0.25">
      <c r="B1065" s="14"/>
    </row>
    <row r="1066" spans="2:2" x14ac:dyDescent="0.25">
      <c r="B1066" s="14"/>
    </row>
    <row r="1067" spans="2:2" x14ac:dyDescent="0.25">
      <c r="B1067" s="14"/>
    </row>
    <row r="1068" spans="2:2" x14ac:dyDescent="0.25">
      <c r="B1068" s="14"/>
    </row>
    <row r="1069" spans="2:2" x14ac:dyDescent="0.25">
      <c r="B1069" s="14"/>
    </row>
    <row r="1070" spans="2:2" x14ac:dyDescent="0.25">
      <c r="B1070" s="14"/>
    </row>
    <row r="1071" spans="2:2" x14ac:dyDescent="0.25">
      <c r="B1071" s="14"/>
    </row>
    <row r="1072" spans="2:2" x14ac:dyDescent="0.25">
      <c r="B1072" s="14"/>
    </row>
    <row r="1073" spans="2:2" x14ac:dyDescent="0.25">
      <c r="B1073" s="14"/>
    </row>
    <row r="1074" spans="2:2" x14ac:dyDescent="0.25">
      <c r="B1074" s="14"/>
    </row>
    <row r="1075" spans="2:2" x14ac:dyDescent="0.25">
      <c r="B1075" s="14"/>
    </row>
    <row r="1076" spans="2:2" x14ac:dyDescent="0.25">
      <c r="B1076" s="14"/>
    </row>
    <row r="1077" spans="2:2" x14ac:dyDescent="0.25">
      <c r="B1077" s="14"/>
    </row>
    <row r="1078" spans="2:2" x14ac:dyDescent="0.25">
      <c r="B1078" s="14"/>
    </row>
    <row r="1079" spans="2:2" x14ac:dyDescent="0.25">
      <c r="B1079" s="14"/>
    </row>
    <row r="1080" spans="2:2" x14ac:dyDescent="0.25">
      <c r="B1080" s="14"/>
    </row>
    <row r="1081" spans="2:2" x14ac:dyDescent="0.25">
      <c r="B1081" s="14"/>
    </row>
    <row r="1082" spans="2:2" x14ac:dyDescent="0.25">
      <c r="B1082" s="14"/>
    </row>
    <row r="1083" spans="2:2" x14ac:dyDescent="0.25">
      <c r="B1083" s="14"/>
    </row>
    <row r="1084" spans="2:2" x14ac:dyDescent="0.25">
      <c r="B1084" s="14"/>
    </row>
    <row r="1085" spans="2:2" x14ac:dyDescent="0.25">
      <c r="B1085" s="14"/>
    </row>
    <row r="1086" spans="2:2" x14ac:dyDescent="0.25">
      <c r="B1086" s="14"/>
    </row>
    <row r="1087" spans="2:2" x14ac:dyDescent="0.25">
      <c r="B1087" s="14"/>
    </row>
    <row r="1088" spans="2:2" x14ac:dyDescent="0.25">
      <c r="B1088" s="14"/>
    </row>
    <row r="1089" spans="2:2" x14ac:dyDescent="0.25">
      <c r="B1089" s="14"/>
    </row>
    <row r="1090" spans="2:2" x14ac:dyDescent="0.25">
      <c r="B1090" s="14"/>
    </row>
    <row r="1091" spans="2:2" x14ac:dyDescent="0.25">
      <c r="B1091" s="14"/>
    </row>
    <row r="1092" spans="2:2" x14ac:dyDescent="0.25">
      <c r="B1092" s="14"/>
    </row>
    <row r="1093" spans="2:2" x14ac:dyDescent="0.25">
      <c r="B1093" s="14"/>
    </row>
    <row r="1094" spans="2:2" x14ac:dyDescent="0.25">
      <c r="B1094" s="14"/>
    </row>
    <row r="1095" spans="2:2" x14ac:dyDescent="0.25">
      <c r="B1095" s="14"/>
    </row>
    <row r="1096" spans="2:2" x14ac:dyDescent="0.25">
      <c r="B1096" s="14"/>
    </row>
    <row r="1097" spans="2:2" x14ac:dyDescent="0.25">
      <c r="B1097" s="14"/>
    </row>
    <row r="1098" spans="2:2" x14ac:dyDescent="0.25">
      <c r="B1098" s="14"/>
    </row>
    <row r="1099" spans="2:2" x14ac:dyDescent="0.25">
      <c r="B1099" s="14"/>
    </row>
    <row r="1100" spans="2:2" x14ac:dyDescent="0.25">
      <c r="B1100" s="14"/>
    </row>
    <row r="1101" spans="2:2" x14ac:dyDescent="0.25">
      <c r="B1101" s="14"/>
    </row>
    <row r="1102" spans="2:2" x14ac:dyDescent="0.25">
      <c r="B1102" s="14"/>
    </row>
    <row r="1103" spans="2:2" x14ac:dyDescent="0.25">
      <c r="B1103" s="14"/>
    </row>
    <row r="1104" spans="2:2" x14ac:dyDescent="0.25">
      <c r="B1104" s="14"/>
    </row>
    <row r="1105" spans="2:2" x14ac:dyDescent="0.25">
      <c r="B1105" s="14"/>
    </row>
    <row r="1106" spans="2:2" x14ac:dyDescent="0.25">
      <c r="B1106" s="14"/>
    </row>
    <row r="1107" spans="2:2" x14ac:dyDescent="0.25">
      <c r="B1107" s="14"/>
    </row>
    <row r="1108" spans="2:2" x14ac:dyDescent="0.25">
      <c r="B1108" s="14"/>
    </row>
    <row r="1109" spans="2:2" x14ac:dyDescent="0.25">
      <c r="B1109" s="14"/>
    </row>
    <row r="1110" spans="2:2" x14ac:dyDescent="0.25">
      <c r="B1110" s="14"/>
    </row>
    <row r="1111" spans="2:2" x14ac:dyDescent="0.25">
      <c r="B1111" s="14"/>
    </row>
    <row r="1112" spans="2:2" x14ac:dyDescent="0.25">
      <c r="B1112" s="14"/>
    </row>
    <row r="1113" spans="2:2" x14ac:dyDescent="0.25">
      <c r="B1113" s="14"/>
    </row>
    <row r="1114" spans="2:2" x14ac:dyDescent="0.25">
      <c r="B1114" s="14"/>
    </row>
    <row r="1115" spans="2:2" x14ac:dyDescent="0.25">
      <c r="B1115" s="14"/>
    </row>
    <row r="1116" spans="2:2" x14ac:dyDescent="0.25">
      <c r="B1116" s="14"/>
    </row>
    <row r="1117" spans="2:2" x14ac:dyDescent="0.25">
      <c r="B1117" s="14"/>
    </row>
    <row r="1118" spans="2:2" x14ac:dyDescent="0.25">
      <c r="B1118" s="14"/>
    </row>
    <row r="1119" spans="2:2" x14ac:dyDescent="0.25">
      <c r="B1119" s="14"/>
    </row>
    <row r="1120" spans="2:2" x14ac:dyDescent="0.25">
      <c r="B1120" s="14"/>
    </row>
    <row r="1121" spans="2:2" x14ac:dyDescent="0.25">
      <c r="B1121" s="14"/>
    </row>
    <row r="1122" spans="2:2" x14ac:dyDescent="0.25">
      <c r="B1122" s="14"/>
    </row>
    <row r="1123" spans="2:2" x14ac:dyDescent="0.25">
      <c r="B1123" s="14"/>
    </row>
    <row r="1124" spans="2:2" x14ac:dyDescent="0.25">
      <c r="B1124" s="14"/>
    </row>
    <row r="1125" spans="2:2" x14ac:dyDescent="0.25">
      <c r="B1125" s="14"/>
    </row>
    <row r="1126" spans="2:2" x14ac:dyDescent="0.25">
      <c r="B1126" s="14"/>
    </row>
    <row r="1127" spans="2:2" x14ac:dyDescent="0.25">
      <c r="B1127" s="14"/>
    </row>
    <row r="1128" spans="2:2" x14ac:dyDescent="0.25">
      <c r="B1128" s="14"/>
    </row>
    <row r="1129" spans="2:2" x14ac:dyDescent="0.25">
      <c r="B1129" s="14"/>
    </row>
    <row r="1130" spans="2:2" x14ac:dyDescent="0.25">
      <c r="B1130" s="14"/>
    </row>
    <row r="1131" spans="2:2" x14ac:dyDescent="0.25">
      <c r="B1131" s="14"/>
    </row>
    <row r="1132" spans="2:2" x14ac:dyDescent="0.25">
      <c r="B1132" s="14"/>
    </row>
    <row r="1133" spans="2:2" x14ac:dyDescent="0.25">
      <c r="B1133" s="14"/>
    </row>
    <row r="1134" spans="2:2" x14ac:dyDescent="0.25">
      <c r="B1134" s="14"/>
    </row>
    <row r="1135" spans="2:2" x14ac:dyDescent="0.25">
      <c r="B1135" s="14"/>
    </row>
    <row r="1136" spans="2:2" x14ac:dyDescent="0.25">
      <c r="B1136" s="14"/>
    </row>
    <row r="1137" spans="2:2" x14ac:dyDescent="0.25">
      <c r="B1137" s="14"/>
    </row>
    <row r="1138" spans="2:2" x14ac:dyDescent="0.25">
      <c r="B1138" s="14"/>
    </row>
    <row r="1139" spans="2:2" x14ac:dyDescent="0.25">
      <c r="B1139" s="14"/>
    </row>
    <row r="1140" spans="2:2" x14ac:dyDescent="0.25">
      <c r="B1140" s="14"/>
    </row>
    <row r="1141" spans="2:2" x14ac:dyDescent="0.25">
      <c r="B1141" s="14"/>
    </row>
    <row r="1142" spans="2:2" x14ac:dyDescent="0.25">
      <c r="B1142" s="14"/>
    </row>
    <row r="1143" spans="2:2" x14ac:dyDescent="0.25">
      <c r="B1143" s="14"/>
    </row>
    <row r="1144" spans="2:2" x14ac:dyDescent="0.25">
      <c r="B1144" s="14"/>
    </row>
    <row r="1145" spans="2:2" x14ac:dyDescent="0.25">
      <c r="B1145" s="14"/>
    </row>
    <row r="1146" spans="2:2" x14ac:dyDescent="0.25">
      <c r="B1146" s="14"/>
    </row>
    <row r="1147" spans="2:2" x14ac:dyDescent="0.25">
      <c r="B1147" s="14"/>
    </row>
    <row r="1148" spans="2:2" x14ac:dyDescent="0.25">
      <c r="B1148" s="14"/>
    </row>
    <row r="1149" spans="2:2" x14ac:dyDescent="0.25">
      <c r="B1149" s="14"/>
    </row>
    <row r="1150" spans="2:2" x14ac:dyDescent="0.25">
      <c r="B1150" s="14"/>
    </row>
    <row r="1151" spans="2:2" x14ac:dyDescent="0.25">
      <c r="B1151" s="14"/>
    </row>
    <row r="1152" spans="2:2" x14ac:dyDescent="0.25">
      <c r="B1152" s="14"/>
    </row>
    <row r="1153" spans="2:2" x14ac:dyDescent="0.25">
      <c r="B1153" s="14"/>
    </row>
    <row r="1154" spans="2:2" x14ac:dyDescent="0.25">
      <c r="B1154" s="14"/>
    </row>
    <row r="1155" spans="2:2" x14ac:dyDescent="0.25">
      <c r="B1155" s="14"/>
    </row>
    <row r="1156" spans="2:2" x14ac:dyDescent="0.25">
      <c r="B1156" s="14"/>
    </row>
    <row r="1157" spans="2:2" x14ac:dyDescent="0.25">
      <c r="B1157" s="14"/>
    </row>
    <row r="1158" spans="2:2" x14ac:dyDescent="0.25">
      <c r="B1158" s="14"/>
    </row>
    <row r="1159" spans="2:2" x14ac:dyDescent="0.25">
      <c r="B1159" s="14"/>
    </row>
    <row r="1160" spans="2:2" x14ac:dyDescent="0.25">
      <c r="B1160" s="14"/>
    </row>
    <row r="1161" spans="2:2" x14ac:dyDescent="0.25">
      <c r="B1161" s="14"/>
    </row>
    <row r="1162" spans="2:2" x14ac:dyDescent="0.25">
      <c r="B1162" s="14"/>
    </row>
    <row r="1163" spans="2:2" x14ac:dyDescent="0.25">
      <c r="B1163" s="14"/>
    </row>
    <row r="1164" spans="2:2" x14ac:dyDescent="0.25">
      <c r="B1164" s="14"/>
    </row>
    <row r="1165" spans="2:2" x14ac:dyDescent="0.25">
      <c r="B1165" s="14"/>
    </row>
    <row r="1166" spans="2:2" x14ac:dyDescent="0.25">
      <c r="B1166" s="14"/>
    </row>
    <row r="1167" spans="2:2" x14ac:dyDescent="0.25">
      <c r="B1167" s="14"/>
    </row>
    <row r="1168" spans="2:2" x14ac:dyDescent="0.25">
      <c r="B1168" s="14"/>
    </row>
    <row r="1169" spans="2:2" x14ac:dyDescent="0.25">
      <c r="B1169" s="14"/>
    </row>
    <row r="1170" spans="2:2" x14ac:dyDescent="0.25">
      <c r="B1170" s="14"/>
    </row>
    <row r="1171" spans="2:2" x14ac:dyDescent="0.25">
      <c r="B1171" s="14"/>
    </row>
    <row r="1172" spans="2:2" x14ac:dyDescent="0.25">
      <c r="B1172" s="14"/>
    </row>
    <row r="1173" spans="2:2" x14ac:dyDescent="0.25">
      <c r="B1173" s="14"/>
    </row>
    <row r="1174" spans="2:2" x14ac:dyDescent="0.25">
      <c r="B1174" s="14"/>
    </row>
    <row r="1175" spans="2:2" x14ac:dyDescent="0.25">
      <c r="B1175" s="14"/>
    </row>
    <row r="1176" spans="2:2" x14ac:dyDescent="0.25">
      <c r="B1176" s="14"/>
    </row>
    <row r="1177" spans="2:2" x14ac:dyDescent="0.25">
      <c r="B1177" s="14"/>
    </row>
    <row r="1178" spans="2:2" x14ac:dyDescent="0.25">
      <c r="B1178" s="14"/>
    </row>
    <row r="1179" spans="2:2" x14ac:dyDescent="0.25">
      <c r="B1179" s="14"/>
    </row>
    <row r="1180" spans="2:2" x14ac:dyDescent="0.25">
      <c r="B1180" s="14"/>
    </row>
    <row r="1181" spans="2:2" x14ac:dyDescent="0.25">
      <c r="B1181" s="14"/>
    </row>
    <row r="1182" spans="2:2" x14ac:dyDescent="0.25">
      <c r="B1182" s="14"/>
    </row>
    <row r="1183" spans="2:2" x14ac:dyDescent="0.25">
      <c r="B1183" s="14"/>
    </row>
    <row r="1184" spans="2:2" x14ac:dyDescent="0.25">
      <c r="B1184" s="14"/>
    </row>
    <row r="1185" spans="2:2" x14ac:dyDescent="0.25">
      <c r="B1185" s="14"/>
    </row>
    <row r="1186" spans="2:2" x14ac:dyDescent="0.25">
      <c r="B1186" s="14"/>
    </row>
    <row r="1187" spans="2:2" x14ac:dyDescent="0.25">
      <c r="B1187" s="14"/>
    </row>
    <row r="1188" spans="2:2" x14ac:dyDescent="0.25">
      <c r="B1188" s="14"/>
    </row>
    <row r="1189" spans="2:2" x14ac:dyDescent="0.25">
      <c r="B1189" s="14"/>
    </row>
    <row r="1190" spans="2:2" x14ac:dyDescent="0.25">
      <c r="B1190" s="14"/>
    </row>
    <row r="1191" spans="2:2" x14ac:dyDescent="0.25">
      <c r="B1191" s="14"/>
    </row>
    <row r="1192" spans="2:2" x14ac:dyDescent="0.25">
      <c r="B1192" s="14"/>
    </row>
    <row r="1193" spans="2:2" x14ac:dyDescent="0.25">
      <c r="B1193" s="14"/>
    </row>
    <row r="1194" spans="2:2" x14ac:dyDescent="0.25">
      <c r="B1194" s="14"/>
    </row>
    <row r="1195" spans="2:2" x14ac:dyDescent="0.25">
      <c r="B1195" s="14"/>
    </row>
    <row r="1196" spans="2:2" x14ac:dyDescent="0.25">
      <c r="B1196" s="14"/>
    </row>
    <row r="1197" spans="2:2" x14ac:dyDescent="0.25">
      <c r="B1197" s="14"/>
    </row>
    <row r="1198" spans="2:2" x14ac:dyDescent="0.25">
      <c r="B1198" s="14"/>
    </row>
    <row r="1199" spans="2:2" x14ac:dyDescent="0.25">
      <c r="B1199" s="14"/>
    </row>
    <row r="1200" spans="2:2" x14ac:dyDescent="0.25">
      <c r="B1200" s="14"/>
    </row>
    <row r="1201" spans="2:2" x14ac:dyDescent="0.25">
      <c r="B1201" s="14"/>
    </row>
    <row r="1202" spans="2:2" x14ac:dyDescent="0.25">
      <c r="B1202" s="14"/>
    </row>
    <row r="1203" spans="2:2" x14ac:dyDescent="0.25">
      <c r="B1203" s="14"/>
    </row>
    <row r="1204" spans="2:2" x14ac:dyDescent="0.25">
      <c r="B1204" s="14"/>
    </row>
    <row r="1205" spans="2:2" x14ac:dyDescent="0.25">
      <c r="B1205" s="14"/>
    </row>
    <row r="1206" spans="2:2" x14ac:dyDescent="0.25">
      <c r="B1206" s="14"/>
    </row>
    <row r="1207" spans="2:2" x14ac:dyDescent="0.25">
      <c r="B1207" s="14"/>
    </row>
    <row r="1208" spans="2:2" x14ac:dyDescent="0.25">
      <c r="B1208" s="14"/>
    </row>
    <row r="1209" spans="2:2" x14ac:dyDescent="0.25">
      <c r="B1209" s="14"/>
    </row>
    <row r="1210" spans="2:2" x14ac:dyDescent="0.25">
      <c r="B1210" s="14"/>
    </row>
    <row r="1211" spans="2:2" x14ac:dyDescent="0.25">
      <c r="B1211" s="14"/>
    </row>
    <row r="1212" spans="2:2" x14ac:dyDescent="0.25">
      <c r="B1212" s="14"/>
    </row>
    <row r="1213" spans="2:2" x14ac:dyDescent="0.25">
      <c r="B1213" s="14"/>
    </row>
    <row r="1214" spans="2:2" x14ac:dyDescent="0.25">
      <c r="B1214" s="14"/>
    </row>
    <row r="1215" spans="2:2" x14ac:dyDescent="0.25">
      <c r="B1215" s="14"/>
    </row>
    <row r="1216" spans="2:2" x14ac:dyDescent="0.25">
      <c r="B1216" s="14"/>
    </row>
    <row r="1217" spans="2:2" x14ac:dyDescent="0.25">
      <c r="B1217" s="14"/>
    </row>
    <row r="1218" spans="2:2" x14ac:dyDescent="0.25">
      <c r="B1218" s="14"/>
    </row>
    <row r="1219" spans="2:2" x14ac:dyDescent="0.25">
      <c r="B1219" s="14"/>
    </row>
    <row r="1220" spans="2:2" x14ac:dyDescent="0.25">
      <c r="B1220" s="14"/>
    </row>
    <row r="1221" spans="2:2" x14ac:dyDescent="0.25">
      <c r="B1221" s="14"/>
    </row>
    <row r="1222" spans="2:2" x14ac:dyDescent="0.25">
      <c r="B1222" s="14"/>
    </row>
    <row r="1223" spans="2:2" x14ac:dyDescent="0.25">
      <c r="B1223" s="14"/>
    </row>
    <row r="1224" spans="2:2" x14ac:dyDescent="0.25">
      <c r="B1224" s="14"/>
    </row>
    <row r="1225" spans="2:2" x14ac:dyDescent="0.25">
      <c r="B1225" s="14"/>
    </row>
    <row r="1226" spans="2:2" x14ac:dyDescent="0.25">
      <c r="B1226" s="14"/>
    </row>
    <row r="1227" spans="2:2" x14ac:dyDescent="0.25">
      <c r="B1227" s="14"/>
    </row>
    <row r="1228" spans="2:2" x14ac:dyDescent="0.25">
      <c r="B1228" s="14"/>
    </row>
    <row r="1229" spans="2:2" x14ac:dyDescent="0.25">
      <c r="B1229" s="14"/>
    </row>
    <row r="1230" spans="2:2" x14ac:dyDescent="0.25">
      <c r="B1230" s="14"/>
    </row>
    <row r="1231" spans="2:2" x14ac:dyDescent="0.25">
      <c r="B1231" s="14"/>
    </row>
    <row r="1232" spans="2:2" x14ac:dyDescent="0.25">
      <c r="B1232" s="14"/>
    </row>
    <row r="1233" spans="2:2" x14ac:dyDescent="0.25">
      <c r="B1233" s="14"/>
    </row>
    <row r="1234" spans="2:2" x14ac:dyDescent="0.25">
      <c r="B1234" s="14"/>
    </row>
    <row r="1235" spans="2:2" x14ac:dyDescent="0.25">
      <c r="B1235" s="14"/>
    </row>
    <row r="1236" spans="2:2" x14ac:dyDescent="0.25">
      <c r="B1236" s="14"/>
    </row>
    <row r="1237" spans="2:2" x14ac:dyDescent="0.25">
      <c r="B1237" s="14"/>
    </row>
    <row r="1238" spans="2:2" x14ac:dyDescent="0.25">
      <c r="B1238" s="14"/>
    </row>
    <row r="1239" spans="2:2" x14ac:dyDescent="0.25">
      <c r="B1239" s="14"/>
    </row>
    <row r="1240" spans="2:2" x14ac:dyDescent="0.25">
      <c r="B1240" s="14"/>
    </row>
    <row r="1241" spans="2:2" x14ac:dyDescent="0.25">
      <c r="B1241" s="14"/>
    </row>
    <row r="1242" spans="2:2" x14ac:dyDescent="0.25">
      <c r="B1242" s="14"/>
    </row>
    <row r="1243" spans="2:2" x14ac:dyDescent="0.25">
      <c r="B1243" s="14"/>
    </row>
    <row r="1244" spans="2:2" x14ac:dyDescent="0.25">
      <c r="B1244" s="14"/>
    </row>
    <row r="1245" spans="2:2" x14ac:dyDescent="0.25">
      <c r="B1245" s="14"/>
    </row>
    <row r="1246" spans="2:2" x14ac:dyDescent="0.25">
      <c r="B1246" s="14"/>
    </row>
    <row r="1247" spans="2:2" x14ac:dyDescent="0.25">
      <c r="B1247" s="14"/>
    </row>
    <row r="1248" spans="2:2" x14ac:dyDescent="0.25">
      <c r="B1248" s="14"/>
    </row>
    <row r="1249" spans="2:2" x14ac:dyDescent="0.25">
      <c r="B1249" s="14"/>
    </row>
    <row r="1250" spans="2:2" x14ac:dyDescent="0.25">
      <c r="B1250" s="14"/>
    </row>
    <row r="1251" spans="2:2" x14ac:dyDescent="0.25">
      <c r="B1251" s="14"/>
    </row>
    <row r="1252" spans="2:2" x14ac:dyDescent="0.25">
      <c r="B1252" s="14"/>
    </row>
    <row r="1253" spans="2:2" x14ac:dyDescent="0.25">
      <c r="B1253" s="14"/>
    </row>
    <row r="1254" spans="2:2" x14ac:dyDescent="0.25">
      <c r="B1254" s="14"/>
    </row>
    <row r="1255" spans="2:2" x14ac:dyDescent="0.25">
      <c r="B1255" s="14"/>
    </row>
    <row r="1256" spans="2:2" x14ac:dyDescent="0.25">
      <c r="B1256" s="14"/>
    </row>
    <row r="1257" spans="2:2" x14ac:dyDescent="0.25">
      <c r="B1257" s="14"/>
    </row>
    <row r="1258" spans="2:2" x14ac:dyDescent="0.25">
      <c r="B1258" s="14"/>
    </row>
    <row r="1259" spans="2:2" x14ac:dyDescent="0.25">
      <c r="B1259" s="14"/>
    </row>
    <row r="1260" spans="2:2" x14ac:dyDescent="0.25">
      <c r="B1260" s="14"/>
    </row>
    <row r="1261" spans="2:2" x14ac:dyDescent="0.25">
      <c r="B1261" s="14"/>
    </row>
    <row r="1262" spans="2:2" x14ac:dyDescent="0.25">
      <c r="B1262" s="14"/>
    </row>
    <row r="1263" spans="2:2" x14ac:dyDescent="0.25">
      <c r="B1263" s="14"/>
    </row>
    <row r="1264" spans="2:2" x14ac:dyDescent="0.25">
      <c r="B1264" s="14"/>
    </row>
    <row r="1265" spans="2:2" x14ac:dyDescent="0.25">
      <c r="B1265" s="14"/>
    </row>
    <row r="1266" spans="2:2" x14ac:dyDescent="0.25">
      <c r="B1266" s="14"/>
    </row>
    <row r="1267" spans="2:2" x14ac:dyDescent="0.25">
      <c r="B1267" s="14"/>
    </row>
    <row r="1268" spans="2:2" x14ac:dyDescent="0.25">
      <c r="B1268" s="14"/>
    </row>
    <row r="1269" spans="2:2" x14ac:dyDescent="0.25">
      <c r="B1269" s="14"/>
    </row>
    <row r="1270" spans="2:2" x14ac:dyDescent="0.25">
      <c r="B1270" s="14"/>
    </row>
    <row r="1271" spans="2:2" x14ac:dyDescent="0.25">
      <c r="B1271" s="14"/>
    </row>
    <row r="1272" spans="2:2" x14ac:dyDescent="0.25">
      <c r="B1272" s="14"/>
    </row>
    <row r="1273" spans="2:2" x14ac:dyDescent="0.25">
      <c r="B1273" s="14"/>
    </row>
    <row r="1274" spans="2:2" x14ac:dyDescent="0.25">
      <c r="B1274" s="14"/>
    </row>
    <row r="1275" spans="2:2" x14ac:dyDescent="0.25">
      <c r="B1275" s="14"/>
    </row>
    <row r="1276" spans="2:2" x14ac:dyDescent="0.25">
      <c r="B1276" s="14"/>
    </row>
    <row r="1277" spans="2:2" x14ac:dyDescent="0.25">
      <c r="B1277" s="14"/>
    </row>
    <row r="1278" spans="2:2" x14ac:dyDescent="0.25">
      <c r="B1278" s="14"/>
    </row>
    <row r="1279" spans="2:2" x14ac:dyDescent="0.25">
      <c r="B1279" s="14"/>
    </row>
    <row r="1280" spans="2:2" x14ac:dyDescent="0.25">
      <c r="B1280" s="14"/>
    </row>
    <row r="1281" spans="2:2" x14ac:dyDescent="0.25">
      <c r="B1281" s="14"/>
    </row>
    <row r="1282" spans="2:2" x14ac:dyDescent="0.25">
      <c r="B1282" s="14"/>
    </row>
    <row r="1283" spans="2:2" x14ac:dyDescent="0.25">
      <c r="B1283" s="14"/>
    </row>
    <row r="1284" spans="2:2" x14ac:dyDescent="0.25">
      <c r="B1284" s="14"/>
    </row>
    <row r="1285" spans="2:2" x14ac:dyDescent="0.25">
      <c r="B1285" s="14"/>
    </row>
    <row r="1286" spans="2:2" x14ac:dyDescent="0.25">
      <c r="B1286" s="14"/>
    </row>
    <row r="1287" spans="2:2" x14ac:dyDescent="0.25">
      <c r="B1287" s="14"/>
    </row>
    <row r="1288" spans="2:2" x14ac:dyDescent="0.25">
      <c r="B1288" s="14"/>
    </row>
    <row r="1289" spans="2:2" x14ac:dyDescent="0.25">
      <c r="B1289" s="14"/>
    </row>
    <row r="1290" spans="2:2" x14ac:dyDescent="0.25">
      <c r="B1290" s="14"/>
    </row>
    <row r="1291" spans="2:2" x14ac:dyDescent="0.25">
      <c r="B1291" s="14"/>
    </row>
    <row r="1292" spans="2:2" x14ac:dyDescent="0.25">
      <c r="B1292" s="14"/>
    </row>
    <row r="1293" spans="2:2" x14ac:dyDescent="0.25">
      <c r="B1293" s="14"/>
    </row>
    <row r="1294" spans="2:2" x14ac:dyDescent="0.25">
      <c r="B1294" s="14"/>
    </row>
    <row r="1295" spans="2:2" x14ac:dyDescent="0.25">
      <c r="B1295" s="14"/>
    </row>
    <row r="1296" spans="2:2" x14ac:dyDescent="0.25">
      <c r="B1296" s="14"/>
    </row>
    <row r="1297" spans="2:2" x14ac:dyDescent="0.25">
      <c r="B1297" s="14"/>
    </row>
    <row r="1298" spans="2:2" x14ac:dyDescent="0.25">
      <c r="B1298" s="14"/>
    </row>
    <row r="1299" spans="2:2" x14ac:dyDescent="0.25">
      <c r="B1299" s="14"/>
    </row>
    <row r="1300" spans="2:2" x14ac:dyDescent="0.25">
      <c r="B1300" s="14"/>
    </row>
    <row r="1301" spans="2:2" x14ac:dyDescent="0.25">
      <c r="B1301" s="14"/>
    </row>
    <row r="1302" spans="2:2" x14ac:dyDescent="0.25">
      <c r="B1302" s="14"/>
    </row>
    <row r="1303" spans="2:2" x14ac:dyDescent="0.25">
      <c r="B1303" s="14"/>
    </row>
    <row r="1304" spans="2:2" x14ac:dyDescent="0.25">
      <c r="B1304" s="14"/>
    </row>
    <row r="1305" spans="2:2" x14ac:dyDescent="0.25">
      <c r="B1305" s="14"/>
    </row>
    <row r="1306" spans="2:2" x14ac:dyDescent="0.25">
      <c r="B1306" s="14"/>
    </row>
    <row r="1307" spans="2:2" x14ac:dyDescent="0.25">
      <c r="B1307" s="14"/>
    </row>
    <row r="1308" spans="2:2" x14ac:dyDescent="0.25">
      <c r="B1308" s="14"/>
    </row>
    <row r="1309" spans="2:2" x14ac:dyDescent="0.25">
      <c r="B1309" s="14"/>
    </row>
    <row r="1310" spans="2:2" x14ac:dyDescent="0.25">
      <c r="B1310" s="14"/>
    </row>
    <row r="1311" spans="2:2" x14ac:dyDescent="0.25">
      <c r="B1311" s="14"/>
    </row>
    <row r="1312" spans="2:2" x14ac:dyDescent="0.25">
      <c r="B1312" s="14"/>
    </row>
    <row r="1313" spans="2:2" x14ac:dyDescent="0.25">
      <c r="B1313" s="14"/>
    </row>
    <row r="1314" spans="2:2" x14ac:dyDescent="0.25">
      <c r="B1314" s="14"/>
    </row>
    <row r="1315" spans="2:2" x14ac:dyDescent="0.25">
      <c r="B1315" s="14"/>
    </row>
    <row r="1316" spans="2:2" x14ac:dyDescent="0.25">
      <c r="B1316" s="14"/>
    </row>
    <row r="1317" spans="2:2" x14ac:dyDescent="0.25">
      <c r="B1317" s="14"/>
    </row>
    <row r="1318" spans="2:2" x14ac:dyDescent="0.25">
      <c r="B1318" s="14"/>
    </row>
    <row r="1319" spans="2:2" x14ac:dyDescent="0.25">
      <c r="B1319" s="14"/>
    </row>
    <row r="1320" spans="2:2" x14ac:dyDescent="0.25">
      <c r="B1320" s="14"/>
    </row>
    <row r="1321" spans="2:2" x14ac:dyDescent="0.25">
      <c r="B1321" s="14"/>
    </row>
    <row r="1322" spans="2:2" x14ac:dyDescent="0.25">
      <c r="B1322" s="14"/>
    </row>
    <row r="1323" spans="2:2" x14ac:dyDescent="0.25">
      <c r="B1323" s="14"/>
    </row>
    <row r="1324" spans="2:2" x14ac:dyDescent="0.25">
      <c r="B1324" s="14"/>
    </row>
    <row r="1325" spans="2:2" x14ac:dyDescent="0.25">
      <c r="B1325" s="14"/>
    </row>
    <row r="1326" spans="2:2" x14ac:dyDescent="0.25">
      <c r="B1326" s="14"/>
    </row>
    <row r="1327" spans="2:2" x14ac:dyDescent="0.25">
      <c r="B1327" s="14"/>
    </row>
    <row r="1328" spans="2:2" x14ac:dyDescent="0.25">
      <c r="B1328" s="14"/>
    </row>
    <row r="1329" spans="2:2" x14ac:dyDescent="0.25">
      <c r="B1329" s="14"/>
    </row>
    <row r="1330" spans="2:2" x14ac:dyDescent="0.25">
      <c r="B1330" s="14"/>
    </row>
    <row r="1331" spans="2:2" x14ac:dyDescent="0.25">
      <c r="B1331" s="14"/>
    </row>
    <row r="1332" spans="2:2" x14ac:dyDescent="0.25">
      <c r="B1332" s="14"/>
    </row>
    <row r="1333" spans="2:2" x14ac:dyDescent="0.25">
      <c r="B1333" s="14"/>
    </row>
    <row r="1334" spans="2:2" x14ac:dyDescent="0.25">
      <c r="B1334" s="14"/>
    </row>
    <row r="1335" spans="2:2" x14ac:dyDescent="0.25">
      <c r="B1335" s="14"/>
    </row>
    <row r="1336" spans="2:2" x14ac:dyDescent="0.25">
      <c r="B1336" s="14"/>
    </row>
    <row r="1337" spans="2:2" x14ac:dyDescent="0.25">
      <c r="B1337" s="14"/>
    </row>
    <row r="1338" spans="2:2" x14ac:dyDescent="0.25">
      <c r="B1338" s="14"/>
    </row>
    <row r="1339" spans="2:2" x14ac:dyDescent="0.25">
      <c r="B1339" s="14"/>
    </row>
    <row r="1340" spans="2:2" x14ac:dyDescent="0.25">
      <c r="B1340" s="14"/>
    </row>
    <row r="1341" spans="2:2" x14ac:dyDescent="0.25">
      <c r="B1341" s="14"/>
    </row>
    <row r="1342" spans="2:2" x14ac:dyDescent="0.25">
      <c r="B1342" s="14"/>
    </row>
    <row r="1343" spans="2:2" x14ac:dyDescent="0.25">
      <c r="B1343" s="14"/>
    </row>
    <row r="1344" spans="2:2" x14ac:dyDescent="0.25">
      <c r="B1344" s="14"/>
    </row>
    <row r="1345" spans="2:2" x14ac:dyDescent="0.25">
      <c r="B1345" s="14"/>
    </row>
    <row r="1346" spans="2:2" x14ac:dyDescent="0.25">
      <c r="B1346" s="14"/>
    </row>
    <row r="1347" spans="2:2" x14ac:dyDescent="0.25">
      <c r="B1347" s="14"/>
    </row>
    <row r="1348" spans="2:2" x14ac:dyDescent="0.25">
      <c r="B1348" s="14"/>
    </row>
    <row r="1349" spans="2:2" x14ac:dyDescent="0.25">
      <c r="B1349" s="14"/>
    </row>
    <row r="1350" spans="2:2" x14ac:dyDescent="0.25">
      <c r="B1350" s="14"/>
    </row>
    <row r="1351" spans="2:2" x14ac:dyDescent="0.25">
      <c r="B1351" s="14"/>
    </row>
    <row r="1352" spans="2:2" x14ac:dyDescent="0.25">
      <c r="B1352" s="14"/>
    </row>
    <row r="1353" spans="2:2" x14ac:dyDescent="0.25">
      <c r="B1353" s="14"/>
    </row>
    <row r="1354" spans="2:2" x14ac:dyDescent="0.25">
      <c r="B1354" s="14"/>
    </row>
    <row r="1355" spans="2:2" x14ac:dyDescent="0.25">
      <c r="B1355" s="14"/>
    </row>
    <row r="1356" spans="2:2" x14ac:dyDescent="0.25">
      <c r="B1356" s="14"/>
    </row>
    <row r="1357" spans="2:2" x14ac:dyDescent="0.25">
      <c r="B1357" s="14"/>
    </row>
    <row r="1358" spans="2:2" x14ac:dyDescent="0.25">
      <c r="B1358" s="14"/>
    </row>
    <row r="1359" spans="2:2" x14ac:dyDescent="0.25">
      <c r="B1359" s="14"/>
    </row>
    <row r="1360" spans="2:2" x14ac:dyDescent="0.25">
      <c r="B1360" s="14"/>
    </row>
    <row r="1361" spans="2:2" x14ac:dyDescent="0.25">
      <c r="B1361" s="14"/>
    </row>
    <row r="1362" spans="2:2" x14ac:dyDescent="0.25">
      <c r="B1362" s="14"/>
    </row>
    <row r="1363" spans="2:2" x14ac:dyDescent="0.25">
      <c r="B1363" s="14"/>
    </row>
    <row r="1364" spans="2:2" x14ac:dyDescent="0.25">
      <c r="B1364" s="14"/>
    </row>
    <row r="1365" spans="2:2" x14ac:dyDescent="0.25">
      <c r="B1365" s="14"/>
    </row>
    <row r="1366" spans="2:2" x14ac:dyDescent="0.25">
      <c r="B1366" s="14"/>
    </row>
    <row r="1367" spans="2:2" x14ac:dyDescent="0.25">
      <c r="B1367" s="14"/>
    </row>
    <row r="1368" spans="2:2" x14ac:dyDescent="0.25">
      <c r="B1368" s="14"/>
    </row>
    <row r="1369" spans="2:2" x14ac:dyDescent="0.25">
      <c r="B1369" s="14"/>
    </row>
    <row r="1370" spans="2:2" x14ac:dyDescent="0.25">
      <c r="B1370" s="14"/>
    </row>
    <row r="1371" spans="2:2" x14ac:dyDescent="0.25">
      <c r="B1371" s="14"/>
    </row>
    <row r="1372" spans="2:2" x14ac:dyDescent="0.25">
      <c r="B1372" s="14"/>
    </row>
    <row r="1373" spans="2:2" x14ac:dyDescent="0.25">
      <c r="B1373" s="14"/>
    </row>
    <row r="1374" spans="2:2" x14ac:dyDescent="0.25">
      <c r="B1374" s="14"/>
    </row>
    <row r="1375" spans="2:2" x14ac:dyDescent="0.25">
      <c r="B1375" s="14"/>
    </row>
    <row r="1376" spans="2:2" x14ac:dyDescent="0.25">
      <c r="B1376" s="14"/>
    </row>
    <row r="1377" spans="2:2" x14ac:dyDescent="0.25">
      <c r="B1377" s="14"/>
    </row>
    <row r="1378" spans="2:2" x14ac:dyDescent="0.25">
      <c r="B1378" s="14"/>
    </row>
    <row r="1379" spans="2:2" x14ac:dyDescent="0.25">
      <c r="B1379" s="14"/>
    </row>
    <row r="1380" spans="2:2" x14ac:dyDescent="0.25">
      <c r="B1380" s="14"/>
    </row>
    <row r="1381" spans="2:2" x14ac:dyDescent="0.25">
      <c r="B1381" s="14"/>
    </row>
    <row r="1382" spans="2:2" x14ac:dyDescent="0.25">
      <c r="B1382" s="14"/>
    </row>
    <row r="1383" spans="2:2" x14ac:dyDescent="0.25">
      <c r="B1383" s="14"/>
    </row>
    <row r="1384" spans="2:2" x14ac:dyDescent="0.25">
      <c r="B1384" s="14"/>
    </row>
    <row r="1385" spans="2:2" x14ac:dyDescent="0.25">
      <c r="B1385" s="14"/>
    </row>
    <row r="1386" spans="2:2" x14ac:dyDescent="0.25">
      <c r="B1386" s="14"/>
    </row>
    <row r="1387" spans="2:2" x14ac:dyDescent="0.25">
      <c r="B1387" s="14"/>
    </row>
    <row r="1388" spans="2:2" x14ac:dyDescent="0.25">
      <c r="B1388" s="14"/>
    </row>
    <row r="1389" spans="2:2" x14ac:dyDescent="0.25">
      <c r="B1389" s="14"/>
    </row>
    <row r="1390" spans="2:2" x14ac:dyDescent="0.25">
      <c r="B1390" s="14"/>
    </row>
    <row r="1391" spans="2:2" x14ac:dyDescent="0.25">
      <c r="B1391" s="14"/>
    </row>
    <row r="1392" spans="2:2" x14ac:dyDescent="0.25">
      <c r="B1392" s="14"/>
    </row>
    <row r="1393" spans="2:2" x14ac:dyDescent="0.25">
      <c r="B1393" s="14"/>
    </row>
    <row r="1394" spans="2:2" x14ac:dyDescent="0.25">
      <c r="B1394" s="14"/>
    </row>
    <row r="1395" spans="2:2" x14ac:dyDescent="0.25">
      <c r="B1395" s="14"/>
    </row>
    <row r="1396" spans="2:2" x14ac:dyDescent="0.25">
      <c r="B1396" s="14"/>
    </row>
    <row r="1397" spans="2:2" x14ac:dyDescent="0.25">
      <c r="B1397" s="14"/>
    </row>
    <row r="1398" spans="2:2" x14ac:dyDescent="0.25">
      <c r="B1398" s="14"/>
    </row>
    <row r="1399" spans="2:2" x14ac:dyDescent="0.25">
      <c r="B1399" s="14"/>
    </row>
    <row r="1400" spans="2:2" x14ac:dyDescent="0.25">
      <c r="B1400" s="14"/>
    </row>
    <row r="1401" spans="2:2" x14ac:dyDescent="0.25">
      <c r="B1401" s="14"/>
    </row>
  </sheetData>
  <mergeCells count="9">
    <mergeCell ref="B186:H186"/>
    <mergeCell ref="B194:H194"/>
    <mergeCell ref="A1:H1"/>
    <mergeCell ref="A3:H3"/>
    <mergeCell ref="B8:B9"/>
    <mergeCell ref="E8:E9"/>
    <mergeCell ref="F8:F9"/>
    <mergeCell ref="G8:G9"/>
    <mergeCell ref="H8:H9"/>
  </mergeCells>
  <dataValidations disablePrompts="1" count="1">
    <dataValidation type="list" allowBlank="1" showInputMessage="1" showErrorMessage="1" sqref="D203:H203" xr:uid="{00000000-0002-0000-0500-000000000000}">
      <formula1>mathimata3</formula1>
    </dataValidation>
  </dataValidations>
  <printOptions horizontalCentered="1" verticalCentered="1"/>
  <pageMargins left="0" right="0" top="0" bottom="0" header="0" footer="0"/>
  <pageSetup paperSize="9" scale="80" fitToHeight="5" orientation="landscape" r:id="rId1"/>
  <rowBreaks count="10" manualBreakCount="10">
    <brk id="25" max="16383" man="1"/>
    <brk id="31" max="16383" man="1"/>
    <brk id="38" max="16383" man="1"/>
    <brk id="45" max="16383" man="1"/>
    <brk id="59" max="16383" man="1"/>
    <brk id="66" max="16383" man="1"/>
    <brk id="73" max="16383" man="1"/>
    <brk id="80" max="16383" man="1"/>
    <brk id="87" max="16383" man="1"/>
    <brk id="95" max="16383" man="1"/>
  </rowBreaks>
  <drawing r:id="rId2"/>
  <legacyDrawing r:id="rId3"/>
  <oleObjects>
    <mc:AlternateContent xmlns:mc="http://schemas.openxmlformats.org/markup-compatibility/2006">
      <mc:Choice Requires="x14">
        <oleObject progId="Word.Document.8" shapeId="29697" r:id="rId4">
          <objectPr defaultSize="0" r:id="rId5">
            <anchor moveWithCells="1" sizeWithCells="1">
              <from>
                <xdr:col>3</xdr:col>
                <xdr:colOff>962025</xdr:colOff>
                <xdr:row>144</xdr:row>
                <xdr:rowOff>0</xdr:rowOff>
              </from>
              <to>
                <xdr:col>4</xdr:col>
                <xdr:colOff>323850</xdr:colOff>
                <xdr:row>144</xdr:row>
                <xdr:rowOff>0</xdr:rowOff>
              </to>
            </anchor>
          </objectPr>
        </oleObject>
      </mc:Choice>
      <mc:Fallback>
        <oleObject progId="Word.Document.8" shapeId="29697" r:id="rId4"/>
      </mc:Fallback>
    </mc:AlternateContent>
  </oleObject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381"/>
  <sheetViews>
    <sheetView topLeftCell="A181" zoomScale="85" zoomScaleNormal="85" workbookViewId="0">
      <selection activeCell="F176" sqref="F176:F177"/>
    </sheetView>
  </sheetViews>
  <sheetFormatPr defaultRowHeight="15" x14ac:dyDescent="0.25"/>
  <cols>
    <col min="1" max="1" width="6.5703125" style="25" customWidth="1"/>
    <col min="2" max="2" width="25.28515625" style="25" customWidth="1"/>
    <col min="3" max="3" width="16.28515625" style="25" customWidth="1"/>
    <col min="4" max="4" width="16.140625" style="25" customWidth="1"/>
    <col min="5" max="5" width="15.140625" style="25" customWidth="1"/>
    <col min="6" max="7" width="15.7109375" style="25" customWidth="1"/>
    <col min="8" max="8" width="20.42578125" style="25" customWidth="1"/>
    <col min="9" max="9" width="15" style="25" customWidth="1"/>
    <col min="10" max="16384" width="9.140625" style="25"/>
  </cols>
  <sheetData>
    <row r="1" spans="1:10" ht="23.25" x14ac:dyDescent="0.35">
      <c r="A1" s="265" t="s">
        <v>23</v>
      </c>
      <c r="B1" s="265"/>
      <c r="C1" s="265"/>
      <c r="D1" s="265"/>
      <c r="E1" s="265"/>
      <c r="F1" s="265"/>
      <c r="G1" s="265"/>
      <c r="H1" s="265"/>
    </row>
    <row r="2" spans="1:10" ht="15.75" x14ac:dyDescent="0.25">
      <c r="A2" s="25" t="s">
        <v>19</v>
      </c>
      <c r="F2" s="1"/>
    </row>
    <row r="3" spans="1:10" ht="18" customHeight="1" x14ac:dyDescent="0.3">
      <c r="A3" s="264" t="s">
        <v>69</v>
      </c>
      <c r="B3" s="264"/>
      <c r="C3" s="264"/>
      <c r="D3" s="264"/>
      <c r="E3" s="264"/>
      <c r="F3" s="264"/>
      <c r="G3" s="264"/>
      <c r="H3" s="264"/>
    </row>
    <row r="4" spans="1:10" x14ac:dyDescent="0.25">
      <c r="D4" s="61" t="s">
        <v>47</v>
      </c>
    </row>
    <row r="5" spans="1:10" x14ac:dyDescent="0.25">
      <c r="B5" s="3" t="s">
        <v>9</v>
      </c>
    </row>
    <row r="6" spans="1:10" ht="6" customHeight="1" x14ac:dyDescent="0.25">
      <c r="B6" s="4"/>
    </row>
    <row r="7" spans="1:10" ht="6" customHeight="1" thickBot="1" x14ac:dyDescent="0.3">
      <c r="B7" s="4"/>
    </row>
    <row r="8" spans="1:10" ht="40.5" customHeight="1" x14ac:dyDescent="0.25">
      <c r="B8" s="261" t="s">
        <v>2</v>
      </c>
      <c r="C8" s="22" t="s">
        <v>3</v>
      </c>
      <c r="D8" s="7" t="s">
        <v>3</v>
      </c>
      <c r="E8" s="261" t="s">
        <v>5</v>
      </c>
      <c r="F8" s="261" t="s">
        <v>6</v>
      </c>
      <c r="G8" s="261" t="s">
        <v>7</v>
      </c>
      <c r="H8" s="261" t="s">
        <v>8</v>
      </c>
    </row>
    <row r="9" spans="1:10" ht="12" customHeight="1" x14ac:dyDescent="0.25">
      <c r="B9" s="262"/>
      <c r="C9" s="23" t="s">
        <v>18</v>
      </c>
      <c r="D9" s="9" t="s">
        <v>4</v>
      </c>
      <c r="E9" s="262"/>
      <c r="F9" s="262"/>
      <c r="G9" s="262"/>
      <c r="H9" s="262"/>
    </row>
    <row r="10" spans="1:10" ht="25.5" customHeight="1" x14ac:dyDescent="0.25">
      <c r="A10" s="8">
        <f>COUNTIF(B47:I205,B10)</f>
        <v>45</v>
      </c>
      <c r="B10" s="90" t="s">
        <v>142</v>
      </c>
      <c r="C10" s="146">
        <v>3</v>
      </c>
      <c r="D10" s="99"/>
      <c r="E10" s="10">
        <f t="shared" ref="E10:E22" si="0">C10+D10</f>
        <v>3</v>
      </c>
      <c r="F10" s="10">
        <f>ROUND(E10*15*0.15,0)</f>
        <v>7</v>
      </c>
      <c r="G10" s="178"/>
      <c r="H10" s="10"/>
      <c r="I10" s="25">
        <f>E10*15</f>
        <v>45</v>
      </c>
      <c r="J10" s="25">
        <f>A10-I10</f>
        <v>0</v>
      </c>
    </row>
    <row r="11" spans="1:10" ht="26.25" x14ac:dyDescent="0.25">
      <c r="A11" s="8">
        <f>COUNTIF(B24:H211,B11)</f>
        <v>30</v>
      </c>
      <c r="B11" s="90" t="s">
        <v>143</v>
      </c>
      <c r="C11" s="146">
        <v>2</v>
      </c>
      <c r="D11" s="99"/>
      <c r="E11" s="10">
        <f t="shared" si="0"/>
        <v>2</v>
      </c>
      <c r="F11" s="10">
        <f>ROUND(E11*15*0.15,0)</f>
        <v>5</v>
      </c>
      <c r="G11" s="63"/>
      <c r="H11" s="63"/>
      <c r="I11" s="25">
        <f t="shared" ref="I11:I22" si="1">E11*15</f>
        <v>30</v>
      </c>
      <c r="J11" s="25">
        <f t="shared" ref="J11:J22" si="2">A11-I11</f>
        <v>0</v>
      </c>
    </row>
    <row r="12" spans="1:10" ht="26.25" x14ac:dyDescent="0.25">
      <c r="A12" s="8">
        <f>COUNTIF(B24:H211,B12)</f>
        <v>15</v>
      </c>
      <c r="B12" s="90" t="s">
        <v>144</v>
      </c>
      <c r="C12" s="146"/>
      <c r="D12" s="179">
        <v>1</v>
      </c>
      <c r="E12" s="10">
        <f t="shared" si="0"/>
        <v>1</v>
      </c>
      <c r="F12" s="10">
        <f t="shared" ref="F12:F22" si="3">ROUND(E12*15*0.15,0)</f>
        <v>2</v>
      </c>
      <c r="G12" s="63"/>
      <c r="H12" s="63"/>
      <c r="I12" s="25">
        <f t="shared" si="1"/>
        <v>15</v>
      </c>
      <c r="J12" s="25">
        <f t="shared" si="2"/>
        <v>0</v>
      </c>
    </row>
    <row r="13" spans="1:10" ht="39" x14ac:dyDescent="0.25">
      <c r="A13" s="8">
        <f>COUNTIF(B24:H211,B13)</f>
        <v>30</v>
      </c>
      <c r="B13" s="90" t="s">
        <v>145</v>
      </c>
      <c r="C13" s="146">
        <v>2</v>
      </c>
      <c r="D13" s="99"/>
      <c r="E13" s="10">
        <f t="shared" si="0"/>
        <v>2</v>
      </c>
      <c r="F13" s="10">
        <f t="shared" si="3"/>
        <v>5</v>
      </c>
      <c r="G13" s="63"/>
      <c r="H13" s="11"/>
      <c r="I13" s="25">
        <f t="shared" si="1"/>
        <v>30</v>
      </c>
      <c r="J13" s="25">
        <f t="shared" si="2"/>
        <v>0</v>
      </c>
    </row>
    <row r="14" spans="1:10" ht="39" x14ac:dyDescent="0.25">
      <c r="A14" s="8">
        <f>COUNTIF(B24:H211,B14)</f>
        <v>30</v>
      </c>
      <c r="B14" s="90" t="s">
        <v>146</v>
      </c>
      <c r="C14" s="146">
        <v>2</v>
      </c>
      <c r="D14" s="99"/>
      <c r="E14" s="10">
        <f t="shared" si="0"/>
        <v>2</v>
      </c>
      <c r="F14" s="10">
        <f t="shared" si="3"/>
        <v>5</v>
      </c>
      <c r="G14" s="63"/>
      <c r="H14" s="10"/>
      <c r="I14" s="25">
        <f t="shared" si="1"/>
        <v>30</v>
      </c>
      <c r="J14" s="25">
        <f t="shared" si="2"/>
        <v>0</v>
      </c>
    </row>
    <row r="15" spans="1:10" ht="26.25" x14ac:dyDescent="0.25">
      <c r="A15" s="8">
        <f>COUNTIF(B24:H211,B15)</f>
        <v>15</v>
      </c>
      <c r="B15" s="90" t="s">
        <v>147</v>
      </c>
      <c r="C15" s="146"/>
      <c r="D15" s="99">
        <v>1</v>
      </c>
      <c r="E15" s="10">
        <f t="shared" si="0"/>
        <v>1</v>
      </c>
      <c r="F15" s="10">
        <f t="shared" si="3"/>
        <v>2</v>
      </c>
      <c r="G15" s="63"/>
      <c r="H15" s="63"/>
      <c r="I15" s="25">
        <f t="shared" si="1"/>
        <v>15</v>
      </c>
      <c r="J15" s="25">
        <f t="shared" si="2"/>
        <v>0</v>
      </c>
    </row>
    <row r="16" spans="1:10" ht="26.25" x14ac:dyDescent="0.25">
      <c r="A16" s="8">
        <f>COUNTIF(B24:H211,B16)</f>
        <v>30</v>
      </c>
      <c r="B16" s="90" t="s">
        <v>148</v>
      </c>
      <c r="C16" s="146">
        <v>2</v>
      </c>
      <c r="D16" s="99"/>
      <c r="E16" s="10">
        <f t="shared" si="0"/>
        <v>2</v>
      </c>
      <c r="F16" s="10">
        <f t="shared" si="3"/>
        <v>5</v>
      </c>
      <c r="G16" s="63"/>
      <c r="H16" s="63"/>
      <c r="I16" s="25">
        <f t="shared" si="1"/>
        <v>30</v>
      </c>
      <c r="J16" s="25">
        <f t="shared" si="2"/>
        <v>0</v>
      </c>
    </row>
    <row r="17" spans="1:10" x14ac:dyDescent="0.25">
      <c r="A17" s="8">
        <f>COUNTIF(B24:H211,B17)</f>
        <v>30</v>
      </c>
      <c r="B17" s="90" t="s">
        <v>138</v>
      </c>
      <c r="C17" s="146">
        <v>2</v>
      </c>
      <c r="D17" s="99"/>
      <c r="E17" s="10">
        <f t="shared" si="0"/>
        <v>2</v>
      </c>
      <c r="F17" s="10">
        <f t="shared" si="3"/>
        <v>5</v>
      </c>
      <c r="G17" s="63"/>
      <c r="H17" s="56"/>
      <c r="I17" s="25">
        <f t="shared" si="1"/>
        <v>30</v>
      </c>
      <c r="J17" s="25">
        <f t="shared" si="2"/>
        <v>0</v>
      </c>
    </row>
    <row r="18" spans="1:10" ht="26.25" x14ac:dyDescent="0.25">
      <c r="A18" s="8">
        <f>COUNTIF(B24:H211,B18)</f>
        <v>15</v>
      </c>
      <c r="B18" s="90" t="s">
        <v>149</v>
      </c>
      <c r="C18" s="146">
        <v>1</v>
      </c>
      <c r="D18" s="99"/>
      <c r="E18" s="10">
        <f t="shared" si="0"/>
        <v>1</v>
      </c>
      <c r="F18" s="10">
        <f t="shared" si="3"/>
        <v>2</v>
      </c>
      <c r="G18" s="63"/>
      <c r="H18" s="63"/>
      <c r="I18" s="25">
        <f t="shared" si="1"/>
        <v>15</v>
      </c>
      <c r="J18" s="25">
        <f t="shared" si="2"/>
        <v>0</v>
      </c>
    </row>
    <row r="19" spans="1:10" ht="39" x14ac:dyDescent="0.25">
      <c r="A19" s="8">
        <f>COUNTIF(B24:H211,B19)</f>
        <v>30</v>
      </c>
      <c r="B19" s="90" t="s">
        <v>150</v>
      </c>
      <c r="C19" s="146">
        <v>2</v>
      </c>
      <c r="D19" s="99"/>
      <c r="E19" s="10">
        <f t="shared" si="0"/>
        <v>2</v>
      </c>
      <c r="F19" s="10">
        <f t="shared" si="3"/>
        <v>5</v>
      </c>
      <c r="G19" s="63"/>
      <c r="H19" s="63"/>
      <c r="I19" s="25">
        <f t="shared" si="1"/>
        <v>30</v>
      </c>
      <c r="J19" s="25">
        <f t="shared" si="2"/>
        <v>0</v>
      </c>
    </row>
    <row r="20" spans="1:10" x14ac:dyDescent="0.25">
      <c r="A20" s="8">
        <f>COUNTIF(B24:H211,B20)</f>
        <v>30</v>
      </c>
      <c r="B20" s="90" t="s">
        <v>141</v>
      </c>
      <c r="C20" s="146"/>
      <c r="D20" s="99">
        <v>2</v>
      </c>
      <c r="E20" s="10">
        <f t="shared" si="0"/>
        <v>2</v>
      </c>
      <c r="F20" s="10">
        <f t="shared" si="3"/>
        <v>5</v>
      </c>
      <c r="G20" s="63"/>
      <c r="H20" s="63"/>
      <c r="I20" s="25">
        <f t="shared" si="1"/>
        <v>30</v>
      </c>
      <c r="J20" s="25">
        <f t="shared" si="2"/>
        <v>0</v>
      </c>
    </row>
    <row r="21" spans="1:10" x14ac:dyDescent="0.25">
      <c r="A21" s="8"/>
      <c r="B21" s="10"/>
      <c r="C21" s="63"/>
      <c r="D21" s="63"/>
      <c r="E21" s="10">
        <f t="shared" si="0"/>
        <v>0</v>
      </c>
      <c r="F21" s="10">
        <f t="shared" si="3"/>
        <v>0</v>
      </c>
      <c r="G21" s="10"/>
      <c r="H21" s="10"/>
      <c r="I21" s="25">
        <f t="shared" si="1"/>
        <v>0</v>
      </c>
      <c r="J21" s="25">
        <f t="shared" si="2"/>
        <v>0</v>
      </c>
    </row>
    <row r="22" spans="1:10" x14ac:dyDescent="0.25">
      <c r="A22" s="8"/>
      <c r="B22" s="10"/>
      <c r="C22" s="10"/>
      <c r="D22" s="10"/>
      <c r="E22" s="10">
        <f t="shared" si="0"/>
        <v>0</v>
      </c>
      <c r="F22" s="10">
        <f t="shared" si="3"/>
        <v>0</v>
      </c>
      <c r="G22" s="10"/>
      <c r="H22" s="10"/>
      <c r="I22" s="25">
        <f t="shared" si="1"/>
        <v>0</v>
      </c>
      <c r="J22" s="25">
        <f t="shared" si="2"/>
        <v>0</v>
      </c>
    </row>
    <row r="23" spans="1:10" x14ac:dyDescent="0.25">
      <c r="A23" s="25">
        <f>SUM(A10:A22)</f>
        <v>300</v>
      </c>
      <c r="C23" s="25">
        <f>SUM(C10:C22)</f>
        <v>16</v>
      </c>
      <c r="D23" s="52">
        <f>SUM(D10:D22)</f>
        <v>4</v>
      </c>
    </row>
    <row r="25" spans="1:10" hidden="1" x14ac:dyDescent="0.25"/>
    <row r="26" spans="1:10" hidden="1" x14ac:dyDescent="0.25"/>
    <row r="27" spans="1:10" ht="31.5" hidden="1" x14ac:dyDescent="0.25">
      <c r="A27" s="25">
        <v>1</v>
      </c>
      <c r="B27" s="5" t="s">
        <v>0</v>
      </c>
      <c r="C27" s="5" t="s">
        <v>1</v>
      </c>
      <c r="D27" s="5" t="str">
        <f>'Β- ΒΟΗΘΟΣ ΒΡΕΦΟΝΗ ( .......) '!D29</f>
        <v>ΔΕΥΤΕΡΑ 01/10/2019</v>
      </c>
      <c r="E27" s="5" t="str">
        <f>'Β- ΒΟΗΘΟΣ ΒΡΕΦΟΝΗ ( .......) '!E29</f>
        <v>ΤΡΙΤΗ  02/10/2019</v>
      </c>
      <c r="F27" s="5" t="str">
        <f>'Β- ΒΟΗΘΟΣ ΒΡΕΦΟΝΗ ( .......) '!F29</f>
        <v>ΤΕΤΑΡΤΗ 03/10/2019</v>
      </c>
      <c r="G27" s="5" t="str">
        <f>'Β- ΒΟΗΘΟΣ ΒΡΕΦΟΝΗ ( .......) '!G29</f>
        <v>ΠΕΜΠΤΗ  04/10/2019</v>
      </c>
      <c r="H27" s="5" t="str">
        <f>'Β- ΒΟΗΘΟΣ ΒΡΕΦΟΝΗ ( .......) '!H29</f>
        <v>ΠΑΡΑΣΚΕΥΗ 05/10/218</v>
      </c>
    </row>
    <row r="28" spans="1:10" hidden="1" x14ac:dyDescent="0.25">
      <c r="B28" s="6">
        <v>1</v>
      </c>
      <c r="C28" s="13" t="s">
        <v>10</v>
      </c>
      <c r="D28" s="35"/>
      <c r="E28" s="35"/>
      <c r="F28" s="90"/>
      <c r="G28" s="90"/>
      <c r="H28" s="90"/>
    </row>
    <row r="29" spans="1:10" hidden="1" x14ac:dyDescent="0.25">
      <c r="B29" s="6">
        <v>2</v>
      </c>
      <c r="C29" s="13" t="s">
        <v>11</v>
      </c>
      <c r="D29" s="35"/>
      <c r="E29" s="35"/>
      <c r="F29" s="90"/>
      <c r="G29" s="90"/>
      <c r="H29" s="90"/>
    </row>
    <row r="30" spans="1:10" hidden="1" x14ac:dyDescent="0.25">
      <c r="B30" s="6">
        <v>3</v>
      </c>
      <c r="C30" s="13" t="s">
        <v>12</v>
      </c>
      <c r="D30" s="35"/>
      <c r="E30" s="35"/>
      <c r="F30" s="90"/>
      <c r="G30" s="90"/>
      <c r="H30" s="90"/>
    </row>
    <row r="31" spans="1:10" hidden="1" x14ac:dyDescent="0.25">
      <c r="B31" s="6">
        <v>4</v>
      </c>
      <c r="C31" s="13" t="s">
        <v>13</v>
      </c>
      <c r="D31" s="35"/>
      <c r="E31" s="35"/>
      <c r="F31" s="90"/>
      <c r="G31" s="90"/>
      <c r="H31" s="90"/>
    </row>
    <row r="32" spans="1:10" hidden="1" x14ac:dyDescent="0.25">
      <c r="B32" s="51">
        <v>5</v>
      </c>
      <c r="C32" s="13" t="s">
        <v>14</v>
      </c>
      <c r="D32" s="35"/>
      <c r="E32" s="35"/>
      <c r="F32" s="10"/>
      <c r="G32" s="10"/>
      <c r="H32" s="10"/>
    </row>
    <row r="33" spans="1:11" hidden="1" x14ac:dyDescent="0.25"/>
    <row r="34" spans="1:11" ht="31.5" hidden="1" x14ac:dyDescent="0.25">
      <c r="A34" s="25">
        <v>2</v>
      </c>
      <c r="B34" s="5" t="s">
        <v>0</v>
      </c>
      <c r="C34" s="5" t="s">
        <v>1</v>
      </c>
      <c r="D34" s="5" t="str">
        <f>'Β- ΒΟΗΘΟΣ ΒΡΕΦΟΝΗ ( .......) '!D36</f>
        <v>ΔΕΥΤΕΡΑ  08/10/2019</v>
      </c>
      <c r="E34" s="5" t="str">
        <f>'Β- ΒΟΗΘΟΣ ΒΡΕΦΟΝΗ ( .......) '!E36</f>
        <v>ΤΡΙΤΗ 09/10/2019</v>
      </c>
      <c r="F34" s="5" t="str">
        <f>'Β- ΒΟΗΘΟΣ ΒΡΕΦΟΝΗ ( .......) '!F36</f>
        <v>ΤΕΤΑΡΤΗ 10/10/2019</v>
      </c>
      <c r="G34" s="5" t="str">
        <f>'Β- ΒΟΗΘΟΣ ΒΡΕΦΟΝΗ ( .......) '!G36</f>
        <v>ΠΕΜΠΤΗ  11/10/2019</v>
      </c>
      <c r="H34" s="5" t="str">
        <f>'Β- ΒΟΗΘΟΣ ΒΡΕΦΟΝΗ ( .......) '!H36</f>
        <v>ΠΑΡΑΣΚΕΥΗ 12/10/2019</v>
      </c>
    </row>
    <row r="35" spans="1:11" ht="77.25" hidden="1" customHeight="1" x14ac:dyDescent="0.25">
      <c r="B35" s="6">
        <v>1</v>
      </c>
      <c r="C35" s="13" t="s">
        <v>10</v>
      </c>
      <c r="D35" s="90"/>
      <c r="E35" s="90"/>
      <c r="F35" s="90"/>
      <c r="G35" s="90"/>
      <c r="H35" s="90"/>
    </row>
    <row r="36" spans="1:11" ht="77.25" hidden="1" customHeight="1" x14ac:dyDescent="0.25">
      <c r="B36" s="6">
        <v>2</v>
      </c>
      <c r="C36" s="13" t="s">
        <v>11</v>
      </c>
      <c r="D36" s="90"/>
      <c r="E36" s="90"/>
      <c r="F36" s="90"/>
      <c r="G36" s="90"/>
      <c r="H36" s="90"/>
    </row>
    <row r="37" spans="1:11" ht="77.25" hidden="1" customHeight="1" x14ac:dyDescent="0.25">
      <c r="B37" s="6">
        <v>3</v>
      </c>
      <c r="C37" s="13" t="s">
        <v>12</v>
      </c>
      <c r="D37" s="90"/>
      <c r="E37" s="90"/>
      <c r="F37" s="90"/>
      <c r="G37" s="90"/>
      <c r="H37" s="90"/>
    </row>
    <row r="38" spans="1:11" ht="77.25" hidden="1" customHeight="1" x14ac:dyDescent="0.25">
      <c r="B38" s="6">
        <v>4</v>
      </c>
      <c r="C38" s="13" t="s">
        <v>13</v>
      </c>
      <c r="D38" s="90"/>
      <c r="E38" s="90"/>
      <c r="F38" s="90"/>
      <c r="G38" s="90"/>
      <c r="H38" s="90"/>
    </row>
    <row r="39" spans="1:11" hidden="1" x14ac:dyDescent="0.25">
      <c r="B39" s="51">
        <v>5</v>
      </c>
      <c r="C39" s="13" t="s">
        <v>14</v>
      </c>
      <c r="D39" s="2"/>
      <c r="E39" s="2"/>
      <c r="F39" s="2"/>
      <c r="G39" s="10"/>
      <c r="H39" s="62"/>
    </row>
    <row r="40" spans="1:11" hidden="1" x14ac:dyDescent="0.25"/>
    <row r="41" spans="1:11" ht="31.5" hidden="1" x14ac:dyDescent="0.25">
      <c r="A41" s="25">
        <v>3</v>
      </c>
      <c r="B41" s="5" t="s">
        <v>0</v>
      </c>
      <c r="C41" s="5" t="s">
        <v>1</v>
      </c>
      <c r="D41" s="5" t="str">
        <f>'Β- ΒΟΗΘΟΣ ΒΡΕΦΟΝΗ ( .......) '!D43</f>
        <v>ΔΕΥΤΕΡΑ  15/10/2019</v>
      </c>
      <c r="E41" s="5" t="str">
        <f>'Β- ΒΟΗΘΟΣ ΒΡΕΦΟΝΗ ( .......) '!E43</f>
        <v>ΤΡΙΤΗ 16/10/2019</v>
      </c>
      <c r="F41" s="5" t="str">
        <f>'Β- ΒΟΗΘΟΣ ΒΡΕΦΟΝΗ ( .......) '!F43</f>
        <v>ΤΕΤΑΡΤΗ 17/10/2019</v>
      </c>
      <c r="G41" s="5" t="str">
        <f>'Β- ΒΟΗΘΟΣ ΒΡΕΦΟΝΗ ( .......) '!G43</f>
        <v>ΠΕΜΠΤΗ  18/10/2019</v>
      </c>
      <c r="H41" s="5" t="str">
        <f>'Β- ΒΟΗΘΟΣ ΒΡΕΦΟΝΗ ( .......) '!H43</f>
        <v>ΠΑΡΑΣΚΕΥΗ 19/10/2019</v>
      </c>
    </row>
    <row r="42" spans="1:11" hidden="1" x14ac:dyDescent="0.25">
      <c r="B42" s="6">
        <v>1</v>
      </c>
      <c r="C42" s="13" t="s">
        <v>10</v>
      </c>
      <c r="D42" s="90"/>
      <c r="E42" s="90"/>
      <c r="F42" s="90"/>
      <c r="G42" s="90"/>
      <c r="H42" s="90"/>
    </row>
    <row r="43" spans="1:11" hidden="1" x14ac:dyDescent="0.25">
      <c r="B43" s="6">
        <v>2</v>
      </c>
      <c r="C43" s="13" t="s">
        <v>11</v>
      </c>
      <c r="D43" s="90"/>
      <c r="E43" s="90"/>
      <c r="F43" s="90"/>
      <c r="G43" s="90"/>
      <c r="H43" s="90"/>
    </row>
    <row r="44" spans="1:11" hidden="1" x14ac:dyDescent="0.25">
      <c r="B44" s="6">
        <v>3</v>
      </c>
      <c r="C44" s="13" t="s">
        <v>12</v>
      </c>
      <c r="D44" s="90"/>
      <c r="E44" s="90"/>
      <c r="F44" s="90"/>
      <c r="G44" s="90"/>
      <c r="H44" s="90"/>
    </row>
    <row r="45" spans="1:11" hidden="1" x14ac:dyDescent="0.25">
      <c r="B45" s="6">
        <v>4</v>
      </c>
      <c r="C45" s="13" t="s">
        <v>13</v>
      </c>
      <c r="D45" s="90"/>
      <c r="E45" s="90"/>
      <c r="F45" s="90"/>
      <c r="G45" s="90"/>
      <c r="H45" s="90"/>
    </row>
    <row r="46" spans="1:11" hidden="1" x14ac:dyDescent="0.25">
      <c r="B46" s="51">
        <v>5</v>
      </c>
      <c r="C46" s="13" t="s">
        <v>14</v>
      </c>
      <c r="D46" s="63"/>
      <c r="E46" s="63"/>
      <c r="F46" s="63"/>
      <c r="G46" s="63"/>
      <c r="H46" s="63"/>
    </row>
    <row r="47" spans="1:11" x14ac:dyDescent="0.25">
      <c r="D47" s="65"/>
      <c r="E47" s="65"/>
      <c r="F47" s="65"/>
      <c r="G47" s="65"/>
      <c r="H47" s="65"/>
    </row>
    <row r="48" spans="1:11" ht="31.5" x14ac:dyDescent="0.25">
      <c r="B48" s="5" t="s">
        <v>0</v>
      </c>
      <c r="C48" s="5" t="s">
        <v>1</v>
      </c>
      <c r="D48" s="68" t="str">
        <f>'Β- ΒΟΗΘΟΣ ΒΡΕΦΟΝΗ ( .......) '!D50</f>
        <v>ΔΕΥΤΕΡΑ 17/02/2020</v>
      </c>
      <c r="E48" s="68" t="str">
        <f>'Β- ΒΟΗΘΟΣ ΒΡΕΦΟΝΗ ( .......) '!E50</f>
        <v>ΤΡΙΤΗ 18/02/2020</v>
      </c>
      <c r="F48" s="68" t="str">
        <f>'Β- ΒΟΗΘΟΣ ΒΡΕΦΟΝΗ ( .......) '!F50</f>
        <v xml:space="preserve">ΤΕΤΑΡΤΗ 19/02/2020 </v>
      </c>
      <c r="G48" s="68" t="str">
        <f>'Β- ΒΟΗΘΟΣ ΒΡΕΦΟΝΗ ( .......) '!G50</f>
        <v xml:space="preserve">ΠΕΜΠΤΗ 20/02/2020  </v>
      </c>
      <c r="H48" s="68" t="str">
        <f>'Β- ΒΟΗΘΟΣ ΒΡΕΦΟΝΗ ( .......) '!H50</f>
        <v>ΠΑΡΑΣΚΕΥΗ 21/02/2020</v>
      </c>
      <c r="K48" s="14"/>
    </row>
    <row r="49" spans="2:10" ht="77.25" x14ac:dyDescent="0.25">
      <c r="B49" s="6">
        <v>1</v>
      </c>
      <c r="C49" s="13" t="s">
        <v>10</v>
      </c>
      <c r="D49" s="90" t="s">
        <v>138</v>
      </c>
      <c r="E49" s="90" t="s">
        <v>150</v>
      </c>
      <c r="F49" s="90" t="s">
        <v>145</v>
      </c>
      <c r="G49" s="90" t="s">
        <v>142</v>
      </c>
      <c r="H49" s="90" t="s">
        <v>149</v>
      </c>
    </row>
    <row r="50" spans="2:10" ht="77.25" x14ac:dyDescent="0.25">
      <c r="B50" s="6">
        <v>2</v>
      </c>
      <c r="C50" s="13" t="s">
        <v>11</v>
      </c>
      <c r="D50" s="90" t="s">
        <v>138</v>
      </c>
      <c r="E50" s="90" t="s">
        <v>150</v>
      </c>
      <c r="F50" s="90" t="s">
        <v>145</v>
      </c>
      <c r="G50" s="90" t="s">
        <v>142</v>
      </c>
      <c r="H50" s="90" t="s">
        <v>147</v>
      </c>
      <c r="I50" s="60"/>
      <c r="J50" s="176"/>
    </row>
    <row r="51" spans="2:10" ht="64.5" x14ac:dyDescent="0.25">
      <c r="B51" s="6">
        <v>3</v>
      </c>
      <c r="C51" s="13" t="s">
        <v>12</v>
      </c>
      <c r="D51" s="90" t="s">
        <v>146</v>
      </c>
      <c r="E51" s="90" t="s">
        <v>141</v>
      </c>
      <c r="F51" s="90" t="s">
        <v>143</v>
      </c>
      <c r="G51" s="90" t="s">
        <v>142</v>
      </c>
      <c r="H51" s="90" t="s">
        <v>148</v>
      </c>
    </row>
    <row r="52" spans="2:10" ht="64.5" x14ac:dyDescent="0.25">
      <c r="B52" s="6">
        <v>4</v>
      </c>
      <c r="C52" s="13" t="s">
        <v>13</v>
      </c>
      <c r="D52" s="90" t="s">
        <v>144</v>
      </c>
      <c r="E52" s="90" t="s">
        <v>141</v>
      </c>
      <c r="F52" s="90" t="s">
        <v>143</v>
      </c>
      <c r="G52" s="90" t="s">
        <v>146</v>
      </c>
      <c r="H52" s="90" t="s">
        <v>148</v>
      </c>
    </row>
    <row r="53" spans="2:10" ht="39" x14ac:dyDescent="0.25">
      <c r="B53" s="51">
        <v>5</v>
      </c>
      <c r="C53" s="13" t="s">
        <v>14</v>
      </c>
      <c r="E53" s="42"/>
      <c r="F53" s="90" t="s">
        <v>143</v>
      </c>
      <c r="H53" s="90" t="s">
        <v>148</v>
      </c>
    </row>
    <row r="54" spans="2:10" ht="31.5" x14ac:dyDescent="0.25">
      <c r="B54" s="5" t="s">
        <v>0</v>
      </c>
      <c r="C54" s="5" t="s">
        <v>1</v>
      </c>
      <c r="D54" s="68" t="str">
        <f>'Β- ΒΟΗΘΟΣ ΒΡΕΦΟΝΗ ( .......) '!D56</f>
        <v>ΔΕΥΤΕΡΑ  24/02/2020</v>
      </c>
      <c r="E54" s="68" t="str">
        <f>'Β- ΒΟΗΘΟΣ ΒΡΕΦΟΝΗ ( .......) '!E56</f>
        <v>ΤΡΙΤΗ 25/02/2020</v>
      </c>
      <c r="F54" s="68" t="str">
        <f>'Β- ΒΟΗΘΟΣ ΒΡΕΦΟΝΗ ( .......) '!F56</f>
        <v>ΤΕΤΑΡΤΗ 26/02/2020</v>
      </c>
      <c r="G54" s="68" t="str">
        <f>'Β- ΒΟΗΘΟΣ ΒΡΕΦΟΝΗ ( .......) '!G56</f>
        <v>ΠΕΜΠΤΗ  27/02/2020</v>
      </c>
      <c r="H54" s="68" t="str">
        <f>'Β- ΒΟΗΘΟΣ ΒΡΕΦΟΝΗ ( .......) '!H56</f>
        <v>ΠΑΡΑΣΚΕΥΗ 28/02/2020</v>
      </c>
    </row>
    <row r="55" spans="2:10" ht="77.25" x14ac:dyDescent="0.25">
      <c r="B55" s="6">
        <v>1</v>
      </c>
      <c r="C55" s="13" t="s">
        <v>10</v>
      </c>
      <c r="D55" s="90" t="s">
        <v>138</v>
      </c>
      <c r="E55" s="90" t="s">
        <v>150</v>
      </c>
      <c r="F55" s="90" t="s">
        <v>145</v>
      </c>
      <c r="G55" s="90" t="s">
        <v>142</v>
      </c>
      <c r="H55" s="90" t="s">
        <v>149</v>
      </c>
    </row>
    <row r="56" spans="2:10" ht="77.25" x14ac:dyDescent="0.25">
      <c r="B56" s="6">
        <v>2</v>
      </c>
      <c r="C56" s="13" t="s">
        <v>11</v>
      </c>
      <c r="D56" s="90" t="s">
        <v>138</v>
      </c>
      <c r="E56" s="90" t="s">
        <v>150</v>
      </c>
      <c r="F56" s="90" t="s">
        <v>145</v>
      </c>
      <c r="G56" s="90" t="s">
        <v>142</v>
      </c>
      <c r="H56" s="90" t="s">
        <v>147</v>
      </c>
    </row>
    <row r="57" spans="2:10" ht="51.75" x14ac:dyDescent="0.25">
      <c r="B57" s="6">
        <v>3</v>
      </c>
      <c r="C57" s="13" t="s">
        <v>12</v>
      </c>
      <c r="D57" s="90" t="s">
        <v>144</v>
      </c>
      <c r="E57" s="90" t="s">
        <v>141</v>
      </c>
      <c r="F57" s="90" t="s">
        <v>143</v>
      </c>
      <c r="G57" s="90" t="s">
        <v>142</v>
      </c>
      <c r="H57" s="90" t="s">
        <v>148</v>
      </c>
    </row>
    <row r="58" spans="2:10" ht="64.5" x14ac:dyDescent="0.25">
      <c r="B58" s="6">
        <v>4</v>
      </c>
      <c r="C58" s="13" t="s">
        <v>13</v>
      </c>
      <c r="D58" s="90" t="s">
        <v>149</v>
      </c>
      <c r="E58" s="90" t="s">
        <v>141</v>
      </c>
      <c r="F58" s="90" t="s">
        <v>143</v>
      </c>
      <c r="G58" s="90" t="s">
        <v>146</v>
      </c>
      <c r="H58" s="90" t="s">
        <v>148</v>
      </c>
    </row>
    <row r="59" spans="2:10" ht="77.25" x14ac:dyDescent="0.25">
      <c r="B59" s="51">
        <v>5</v>
      </c>
      <c r="C59" s="13" t="s">
        <v>14</v>
      </c>
      <c r="D59" s="90"/>
      <c r="E59" s="90" t="s">
        <v>146</v>
      </c>
      <c r="F59" s="90" t="s">
        <v>143</v>
      </c>
      <c r="G59" s="90" t="s">
        <v>145</v>
      </c>
      <c r="H59" s="90" t="s">
        <v>148</v>
      </c>
    </row>
    <row r="60" spans="2:10" ht="15.75" x14ac:dyDescent="0.25">
      <c r="D60" s="68"/>
      <c r="E60" s="68"/>
      <c r="F60" s="68"/>
      <c r="G60" s="68"/>
      <c r="H60" s="68"/>
    </row>
    <row r="61" spans="2:10" ht="47.25" x14ac:dyDescent="0.25">
      <c r="B61" s="5" t="s">
        <v>0</v>
      </c>
      <c r="C61" s="5" t="s">
        <v>1</v>
      </c>
      <c r="D61" s="206" t="s">
        <v>99</v>
      </c>
      <c r="E61" s="68" t="str">
        <f>'Β- ΒΟΗΘΟΣ ΒΡΕΦΟΝΗ ( .......) '!E63</f>
        <v>ΤΡΙΤΗ 03/03/2020</v>
      </c>
      <c r="F61" s="68" t="str">
        <f>'Β- ΒΟΗΘΟΣ ΒΡΕΦΟΝΗ ( .......) '!F63</f>
        <v>ΤΕΤΑΡΤΗ 04/03/2020</v>
      </c>
      <c r="G61" s="68" t="str">
        <f>'Β- ΒΟΗΘΟΣ ΒΡΕΦΟΝΗ ( .......) '!G63</f>
        <v>ΠΕΜΠΤΗ 05/03/2020</v>
      </c>
      <c r="H61" s="68" t="str">
        <f>'Β- ΒΟΗΘΟΣ ΒΡΕΦΟΝΗ ( .......) '!H63</f>
        <v>ΠΑΡΑΣΚΕΥΗ 06/03/2020</v>
      </c>
    </row>
    <row r="62" spans="2:10" ht="77.25" x14ac:dyDescent="0.25">
      <c r="B62" s="6">
        <v>1</v>
      </c>
      <c r="C62" s="13" t="s">
        <v>10</v>
      </c>
      <c r="D62" s="90"/>
      <c r="E62" s="90" t="s">
        <v>150</v>
      </c>
      <c r="F62" s="90" t="s">
        <v>145</v>
      </c>
      <c r="G62" s="90" t="s">
        <v>142</v>
      </c>
      <c r="H62" s="90" t="s">
        <v>149</v>
      </c>
    </row>
    <row r="63" spans="2:10" ht="77.25" x14ac:dyDescent="0.25">
      <c r="B63" s="6">
        <v>2</v>
      </c>
      <c r="C63" s="13" t="s">
        <v>11</v>
      </c>
      <c r="D63" s="90"/>
      <c r="E63" s="90" t="s">
        <v>150</v>
      </c>
      <c r="F63" s="90" t="s">
        <v>145</v>
      </c>
      <c r="G63" s="90" t="s">
        <v>142</v>
      </c>
      <c r="H63" s="90" t="s">
        <v>142</v>
      </c>
    </row>
    <row r="64" spans="2:10" ht="39" x14ac:dyDescent="0.25">
      <c r="B64" s="6">
        <v>3</v>
      </c>
      <c r="C64" s="13" t="s">
        <v>12</v>
      </c>
      <c r="D64" s="90"/>
      <c r="E64" s="90" t="s">
        <v>141</v>
      </c>
      <c r="F64" s="90" t="s">
        <v>143</v>
      </c>
      <c r="G64" s="90" t="s">
        <v>142</v>
      </c>
      <c r="H64" s="90" t="s">
        <v>147</v>
      </c>
    </row>
    <row r="65" spans="2:8" ht="39" x14ac:dyDescent="0.25">
      <c r="B65" s="6">
        <v>4</v>
      </c>
      <c r="C65" s="13" t="s">
        <v>13</v>
      </c>
      <c r="D65" s="90"/>
      <c r="E65" s="90" t="s">
        <v>141</v>
      </c>
      <c r="F65" s="90" t="s">
        <v>143</v>
      </c>
      <c r="H65" s="90" t="s">
        <v>148</v>
      </c>
    </row>
    <row r="66" spans="2:8" ht="39" x14ac:dyDescent="0.25">
      <c r="B66" s="51">
        <v>5</v>
      </c>
      <c r="C66" s="13" t="s">
        <v>14</v>
      </c>
      <c r="D66" s="90"/>
      <c r="E66" s="42"/>
      <c r="F66" s="90"/>
      <c r="H66" s="90" t="s">
        <v>148</v>
      </c>
    </row>
    <row r="67" spans="2:8" ht="15.75" x14ac:dyDescent="0.25">
      <c r="D67" s="68"/>
      <c r="E67" s="68"/>
      <c r="F67" s="68"/>
      <c r="G67" s="68"/>
      <c r="H67" s="68"/>
    </row>
    <row r="68" spans="2:8" ht="31.5" x14ac:dyDescent="0.25">
      <c r="B68" s="5" t="s">
        <v>0</v>
      </c>
      <c r="C68" s="5" t="s">
        <v>1</v>
      </c>
      <c r="D68" s="68" t="str">
        <f>'Β- ΒΟΗΘΟΣ ΒΡΕΦΟΝΗ ( .......) '!D70</f>
        <v xml:space="preserve">ΔΕΥΤΕΡΑ  09/03/2020 </v>
      </c>
      <c r="E68" s="68" t="str">
        <f>'Β- ΒΟΗΘΟΣ ΒΡΕΦΟΝΗ ( .......) '!E70</f>
        <v>ΤΡΙΤΗ 10/03/2020</v>
      </c>
      <c r="F68" s="68" t="str">
        <f>'Β- ΒΟΗΘΟΣ ΒΡΕΦΟΝΗ ( .......) '!F70</f>
        <v>ΤΕΤΑΡΤΗ 11/03/2020</v>
      </c>
      <c r="G68" s="68" t="str">
        <f>'Β- ΒΟΗΘΟΣ ΒΡΕΦΟΝΗ ( .......) '!G70</f>
        <v>ΠΕΜΠΤΗ  12/03/2020</v>
      </c>
      <c r="H68" s="68" t="str">
        <f>'Β- ΒΟΗΘΟΣ ΒΡΕΦΟΝΗ ( .......) '!H70</f>
        <v>ΠΑΡΑΣΚΕΥΗ 13/03/2020</v>
      </c>
    </row>
    <row r="69" spans="2:8" ht="77.25" x14ac:dyDescent="0.25">
      <c r="B69" s="6">
        <v>1</v>
      </c>
      <c r="C69" s="13" t="s">
        <v>10</v>
      </c>
      <c r="D69" s="90" t="s">
        <v>138</v>
      </c>
      <c r="E69" s="90" t="s">
        <v>150</v>
      </c>
      <c r="F69" s="90"/>
      <c r="G69" s="90"/>
      <c r="H69" s="90"/>
    </row>
    <row r="70" spans="2:8" ht="77.25" x14ac:dyDescent="0.25">
      <c r="B70" s="6">
        <v>2</v>
      </c>
      <c r="C70" s="13" t="s">
        <v>11</v>
      </c>
      <c r="D70" s="90" t="s">
        <v>138</v>
      </c>
      <c r="E70" s="90" t="s">
        <v>150</v>
      </c>
      <c r="F70" s="90"/>
      <c r="G70" s="90"/>
      <c r="H70" s="90"/>
    </row>
    <row r="71" spans="2:8" ht="51.75" x14ac:dyDescent="0.25">
      <c r="B71" s="6">
        <v>3</v>
      </c>
      <c r="C71" s="13" t="s">
        <v>12</v>
      </c>
      <c r="D71" s="90" t="s">
        <v>144</v>
      </c>
      <c r="E71" s="90" t="s">
        <v>141</v>
      </c>
      <c r="F71" s="90"/>
      <c r="G71" s="90"/>
      <c r="H71" s="90"/>
    </row>
    <row r="72" spans="2:8" ht="64.5" x14ac:dyDescent="0.25">
      <c r="B72" s="6">
        <v>4</v>
      </c>
      <c r="C72" s="13" t="s">
        <v>13</v>
      </c>
      <c r="D72" s="90" t="s">
        <v>146</v>
      </c>
      <c r="E72" s="90" t="s">
        <v>141</v>
      </c>
      <c r="F72" s="90"/>
      <c r="G72" s="90"/>
      <c r="H72" s="90"/>
    </row>
    <row r="73" spans="2:8" ht="64.5" x14ac:dyDescent="0.25">
      <c r="B73" s="51">
        <v>5</v>
      </c>
      <c r="C73" s="13" t="s">
        <v>14</v>
      </c>
      <c r="D73" s="90" t="s">
        <v>146</v>
      </c>
      <c r="E73" s="90" t="s">
        <v>146</v>
      </c>
      <c r="F73" s="90"/>
      <c r="G73" s="90"/>
      <c r="H73" s="90"/>
    </row>
    <row r="74" spans="2:8" ht="15.75" x14ac:dyDescent="0.25">
      <c r="D74" s="68"/>
      <c r="E74" s="68"/>
      <c r="F74" s="68"/>
      <c r="G74" s="68"/>
      <c r="H74" s="68"/>
    </row>
    <row r="75" spans="2:8" ht="31.5" x14ac:dyDescent="0.25">
      <c r="B75" s="5" t="s">
        <v>0</v>
      </c>
      <c r="C75" s="5" t="s">
        <v>1</v>
      </c>
      <c r="D75" s="68" t="str">
        <f>'Β- ΒΟΗΘΟΣ ΒΡΕΦΟΝΗ ( .......) '!D77</f>
        <v>ΔΕΥΤΕΡΑ  16/03/2020</v>
      </c>
      <c r="E75" s="68" t="str">
        <f>'Β- ΒΟΗΘΟΣ ΒΡΕΦΟΝΗ ( .......) '!E77</f>
        <v>ΤΡΙΤΗ 17/03/2020</v>
      </c>
      <c r="F75" s="68" t="str">
        <f>'Β- ΒΟΗΘΟΣ ΒΡΕΦΟΝΗ ( .......) '!F77</f>
        <v>ΤΕΤΑΡΤΗ 18/03/2020</v>
      </c>
      <c r="G75" s="68" t="str">
        <f>'Β- ΒΟΗΘΟΣ ΒΡΕΦΟΝΗ ( .......) '!G77</f>
        <v>ΠΕΜΠΤΗ  19/03/2020</v>
      </c>
      <c r="H75" s="68" t="str">
        <f>'Β- ΒΟΗΘΟΣ ΒΡΕΦΟΝΗ ( .......) '!H77</f>
        <v>ΠΑΡΑΣΚΕΥΗ 20/03/2020</v>
      </c>
    </row>
    <row r="76" spans="2:8" x14ac:dyDescent="0.25">
      <c r="B76" s="6">
        <v>1</v>
      </c>
      <c r="C76" s="13" t="s">
        <v>10</v>
      </c>
      <c r="D76" s="90"/>
      <c r="E76" s="90"/>
      <c r="F76" s="90"/>
      <c r="G76" s="90"/>
      <c r="H76" s="90"/>
    </row>
    <row r="77" spans="2:8" x14ac:dyDescent="0.25">
      <c r="B77" s="6">
        <v>2</v>
      </c>
      <c r="C77" s="13" t="s">
        <v>11</v>
      </c>
      <c r="D77" s="90"/>
      <c r="E77" s="90"/>
      <c r="F77" s="90"/>
      <c r="G77" s="90"/>
      <c r="H77" s="90"/>
    </row>
    <row r="78" spans="2:8" x14ac:dyDescent="0.25">
      <c r="B78" s="6">
        <v>3</v>
      </c>
      <c r="C78" s="13" t="s">
        <v>12</v>
      </c>
      <c r="D78" s="90"/>
      <c r="E78" s="90"/>
      <c r="F78" s="90"/>
      <c r="G78" s="90"/>
      <c r="H78" s="90"/>
    </row>
    <row r="79" spans="2:8" x14ac:dyDescent="0.25">
      <c r="B79" s="6">
        <v>4</v>
      </c>
      <c r="C79" s="13" t="s">
        <v>13</v>
      </c>
      <c r="D79" s="90"/>
      <c r="E79" s="90"/>
      <c r="F79" s="90"/>
      <c r="G79" s="90"/>
      <c r="H79" s="90"/>
    </row>
    <row r="80" spans="2:8" x14ac:dyDescent="0.25">
      <c r="B80" s="51">
        <v>5</v>
      </c>
      <c r="C80" s="13" t="s">
        <v>14</v>
      </c>
      <c r="D80" s="90"/>
      <c r="E80" s="42"/>
      <c r="F80" s="90"/>
      <c r="G80" s="90"/>
      <c r="H80" s="90"/>
    </row>
    <row r="81" spans="2:8" ht="15.75" x14ac:dyDescent="0.25">
      <c r="D81" s="68"/>
      <c r="E81" s="68"/>
      <c r="F81" s="68"/>
      <c r="G81" s="68"/>
      <c r="H81" s="68"/>
    </row>
    <row r="82" spans="2:8" ht="31.5" x14ac:dyDescent="0.25">
      <c r="B82" s="5" t="s">
        <v>0</v>
      </c>
      <c r="C82" s="5" t="s">
        <v>1</v>
      </c>
      <c r="D82" s="68" t="str">
        <f>'Β- ΒΟΗΘΟΣ ΒΡΕΦΟΝΗ ( .......) '!D85</f>
        <v xml:space="preserve"> ΔΕΥΤΕΡΑ  23/03/2020</v>
      </c>
      <c r="E82" s="68" t="str">
        <f>'Β- ΒΟΗΘΟΣ ΒΡΕΦΟΝΗ ( .......) '!E85</f>
        <v>ΤΡΙΤΗ 24/03/2020</v>
      </c>
      <c r="F82" s="206" t="str">
        <f>'Β- ΒΟΗΘΟΣ ΒΡΕΦΟΝΗ ( .......) '!F85</f>
        <v>ΤΕΤΑΡΤΗ 25/03/2020</v>
      </c>
      <c r="G82" s="68" t="str">
        <f>'Β- ΒΟΗΘΟΣ ΒΡΕΦΟΝΗ ( .......) '!G85</f>
        <v>ΠΕΜΠΤΗ  26/03/2020</v>
      </c>
      <c r="H82" s="68" t="str">
        <f>'Β- ΒΟΗΘΟΣ ΒΡΕΦΟΝΗ ( .......) '!H85</f>
        <v>ΠΑΡΑΣΚΕΥΗ 27/03/2020</v>
      </c>
    </row>
    <row r="83" spans="2:8" x14ac:dyDescent="0.25">
      <c r="B83" s="6">
        <v>1</v>
      </c>
      <c r="C83" s="13" t="s">
        <v>10</v>
      </c>
      <c r="D83" s="90"/>
      <c r="E83" s="90"/>
      <c r="F83" s="90"/>
      <c r="G83" s="90"/>
      <c r="H83" s="90"/>
    </row>
    <row r="84" spans="2:8" x14ac:dyDescent="0.25">
      <c r="B84" s="6">
        <v>2</v>
      </c>
      <c r="C84" s="13" t="s">
        <v>11</v>
      </c>
      <c r="D84" s="90"/>
      <c r="E84" s="90"/>
      <c r="F84" s="90"/>
      <c r="G84" s="90"/>
      <c r="H84" s="90"/>
    </row>
    <row r="85" spans="2:8" x14ac:dyDescent="0.25">
      <c r="B85" s="6">
        <v>3</v>
      </c>
      <c r="C85" s="13" t="s">
        <v>12</v>
      </c>
      <c r="D85" s="90"/>
      <c r="E85" s="90"/>
      <c r="F85" s="90"/>
      <c r="G85" s="90"/>
      <c r="H85" s="90"/>
    </row>
    <row r="86" spans="2:8" x14ac:dyDescent="0.25">
      <c r="B86" s="6">
        <v>4</v>
      </c>
      <c r="C86" s="13" t="s">
        <v>13</v>
      </c>
      <c r="D86" s="90"/>
      <c r="E86" s="90"/>
      <c r="F86" s="90"/>
      <c r="G86" s="90"/>
      <c r="H86" s="90"/>
    </row>
    <row r="87" spans="2:8" x14ac:dyDescent="0.25">
      <c r="B87" s="51">
        <v>5</v>
      </c>
      <c r="C87" s="13" t="s">
        <v>14</v>
      </c>
      <c r="D87" s="90"/>
      <c r="E87" s="42"/>
      <c r="F87" s="90"/>
      <c r="G87" s="90"/>
      <c r="H87" s="90"/>
    </row>
    <row r="88" spans="2:8" ht="15.75" x14ac:dyDescent="0.25">
      <c r="D88" s="68"/>
      <c r="E88" s="68"/>
      <c r="F88" s="68"/>
      <c r="G88" s="68"/>
      <c r="H88" s="68"/>
    </row>
    <row r="89" spans="2:8" ht="31.5" x14ac:dyDescent="0.25">
      <c r="B89" s="39" t="s">
        <v>0</v>
      </c>
      <c r="C89" s="39" t="s">
        <v>1</v>
      </c>
      <c r="D89" s="68" t="str">
        <f>'Β- ΒΟΗΘΟΣ ΒΡΕΦΟΝΗ ( .......) '!D93</f>
        <v xml:space="preserve"> ΔΕΥΤΕΡΑ 30/03/2020</v>
      </c>
      <c r="E89" s="68" t="str">
        <f>'Β- ΒΟΗΘΟΣ ΒΡΕΦΟΝΗ ( .......) '!E93</f>
        <v>ΤΡΙΤΗ 31/03/2020</v>
      </c>
      <c r="F89" s="68" t="str">
        <f>'Β- ΒΟΗΘΟΣ ΒΡΕΦΟΝΗ ( .......) '!F93</f>
        <v>ΤΕΤΑΡΤΗ 01/04/2020</v>
      </c>
      <c r="G89" s="68" t="str">
        <f>'Β- ΒΟΗΘΟΣ ΒΡΕΦΟΝΗ ( .......) '!G93</f>
        <v>ΠΕΜΠΤΗ  02/04/2020</v>
      </c>
      <c r="H89" s="68" t="str">
        <f>'Β- ΒΟΗΘΟΣ ΒΡΕΦΟΝΗ ( .......) '!H93</f>
        <v>ΠΑΡΑΣΚΕΥΗ 03/04/2020</v>
      </c>
    </row>
    <row r="90" spans="2:8" x14ac:dyDescent="0.25">
      <c r="B90" s="6">
        <v>1</v>
      </c>
      <c r="C90" s="13" t="s">
        <v>10</v>
      </c>
      <c r="D90" s="90"/>
      <c r="E90" s="90"/>
      <c r="F90" s="90"/>
      <c r="G90" s="90"/>
      <c r="H90" s="90"/>
    </row>
    <row r="91" spans="2:8" x14ac:dyDescent="0.25">
      <c r="B91" s="6">
        <v>2</v>
      </c>
      <c r="C91" s="13" t="s">
        <v>11</v>
      </c>
      <c r="D91" s="90"/>
      <c r="E91" s="90"/>
      <c r="F91" s="90"/>
      <c r="G91" s="90"/>
      <c r="H91" s="90"/>
    </row>
    <row r="92" spans="2:8" x14ac:dyDescent="0.25">
      <c r="B92" s="6">
        <v>3</v>
      </c>
      <c r="C92" s="13" t="s">
        <v>12</v>
      </c>
      <c r="D92" s="90"/>
      <c r="E92" s="90"/>
      <c r="F92" s="90"/>
      <c r="G92" s="90"/>
      <c r="H92" s="90"/>
    </row>
    <row r="93" spans="2:8" x14ac:dyDescent="0.25">
      <c r="B93" s="6">
        <v>4</v>
      </c>
      <c r="C93" s="13" t="s">
        <v>13</v>
      </c>
      <c r="D93" s="90"/>
      <c r="E93" s="90"/>
      <c r="F93" s="90"/>
      <c r="G93" s="90"/>
      <c r="H93" s="90"/>
    </row>
    <row r="94" spans="2:8" x14ac:dyDescent="0.25">
      <c r="B94" s="51">
        <v>5</v>
      </c>
      <c r="C94" s="13" t="s">
        <v>14</v>
      </c>
      <c r="D94" s="90"/>
      <c r="E94" s="42"/>
      <c r="F94" s="90"/>
      <c r="G94" s="90"/>
      <c r="H94" s="90"/>
    </row>
    <row r="95" spans="2:8" ht="15.75" x14ac:dyDescent="0.25">
      <c r="D95" s="68"/>
      <c r="E95" s="68"/>
      <c r="F95" s="68"/>
      <c r="G95" s="68"/>
      <c r="H95" s="68"/>
    </row>
    <row r="96" spans="2:8" ht="31.5" x14ac:dyDescent="0.25">
      <c r="B96" s="5" t="s">
        <v>0</v>
      </c>
      <c r="C96" s="5" t="s">
        <v>1</v>
      </c>
      <c r="D96" s="68" t="str">
        <f>'Β- ΒΟΗΘΟΣ ΒΡΕΦΟΝΗ ( .......) '!D102</f>
        <v>ΔΕΥΤΕΡΑ  06/04/2020</v>
      </c>
      <c r="E96" s="68" t="str">
        <f>'Β- ΒΟΗΘΟΣ ΒΡΕΦΟΝΗ ( .......) '!E102</f>
        <v>ΤΡΙΤΗ 07/04/2020</v>
      </c>
      <c r="F96" s="68" t="str">
        <f>'Β- ΒΟΗΘΟΣ ΒΡΕΦΟΝΗ ( .......) '!F102</f>
        <v>ΤΕΤΑΡΤΗ 08/04/2020</v>
      </c>
      <c r="G96" s="68" t="str">
        <f>'Β- ΒΟΗΘΟΣ ΒΡΕΦΟΝΗ ( .......) '!G102</f>
        <v>ΠΕΜΠΤΗ  09/04/2020</v>
      </c>
      <c r="H96" s="68" t="str">
        <f>'Β- ΒΟΗΘΟΣ ΒΡΕΦΟΝΗ ( .......) '!H102</f>
        <v>ΠΑΡΑΣΚΕΥΗ 10/04/2020</v>
      </c>
    </row>
    <row r="97" spans="2:8" x14ac:dyDescent="0.25">
      <c r="B97" s="6">
        <v>1</v>
      </c>
      <c r="C97" s="13" t="s">
        <v>10</v>
      </c>
      <c r="D97" s="90"/>
      <c r="E97" s="90"/>
      <c r="F97" s="90"/>
      <c r="G97" s="90"/>
      <c r="H97" s="90"/>
    </row>
    <row r="98" spans="2:8" x14ac:dyDescent="0.25">
      <c r="B98" s="6">
        <v>2</v>
      </c>
      <c r="C98" s="13" t="s">
        <v>11</v>
      </c>
      <c r="D98" s="90"/>
      <c r="E98" s="90"/>
      <c r="F98" s="90"/>
      <c r="G98" s="90"/>
      <c r="H98" s="90"/>
    </row>
    <row r="99" spans="2:8" x14ac:dyDescent="0.25">
      <c r="B99" s="6">
        <v>3</v>
      </c>
      <c r="C99" s="13" t="s">
        <v>12</v>
      </c>
      <c r="D99" s="90"/>
      <c r="E99" s="90"/>
      <c r="F99" s="90"/>
      <c r="G99" s="90"/>
      <c r="H99" s="90"/>
    </row>
    <row r="100" spans="2:8" x14ac:dyDescent="0.25">
      <c r="B100" s="6">
        <v>4</v>
      </c>
      <c r="C100" s="13" t="s">
        <v>13</v>
      </c>
      <c r="D100" s="90"/>
      <c r="E100" s="90"/>
      <c r="F100" s="90"/>
      <c r="G100" s="90"/>
      <c r="H100" s="90"/>
    </row>
    <row r="101" spans="2:8" x14ac:dyDescent="0.25">
      <c r="B101" s="64">
        <v>5</v>
      </c>
      <c r="C101" s="13" t="s">
        <v>14</v>
      </c>
      <c r="D101" s="90"/>
      <c r="E101" s="42"/>
      <c r="F101" s="90"/>
      <c r="G101" s="90"/>
      <c r="H101" s="90"/>
    </row>
    <row r="102" spans="2:8" ht="15.75" x14ac:dyDescent="0.25">
      <c r="D102" s="68"/>
      <c r="E102" s="68"/>
      <c r="F102" s="68"/>
      <c r="G102" s="68"/>
      <c r="H102" s="68"/>
    </row>
    <row r="103" spans="2:8" ht="31.5" x14ac:dyDescent="0.25">
      <c r="B103" s="5" t="s">
        <v>0</v>
      </c>
      <c r="C103" s="5" t="s">
        <v>1</v>
      </c>
      <c r="D103" s="206" t="str">
        <f>'Β- ΒΟΗΘΟΣ ΒΡΕΦΟΝΗ ( .......) '!D109</f>
        <v>ΔΕΥΤΕΡΑ   13/04/2020</v>
      </c>
      <c r="E103" s="206" t="str">
        <f>'Β- ΒΟΗΘΟΣ ΒΡΕΦΟΝΗ ( .......) '!E109</f>
        <v>ΤΡΙΤΗ  14/04/2020</v>
      </c>
      <c r="F103" s="206" t="str">
        <f>'Β- ΒΟΗΘΟΣ ΒΡΕΦΟΝΗ ( .......) '!F109</f>
        <v>ΤΕΤΑΡΤΗ 15/04/2020</v>
      </c>
      <c r="G103" s="206" t="str">
        <f>'Β- ΒΟΗΘΟΣ ΒΡΕΦΟΝΗ ( .......) '!G109</f>
        <v>ΠΕΜΠΤΗ  16/04/2020</v>
      </c>
      <c r="H103" s="206" t="str">
        <f>'Β- ΒΟΗΘΟΣ ΒΡΕΦΟΝΗ ( .......) '!H109</f>
        <v>ΠΑΡΑΣΚΕΥΗ 17/04/2020</v>
      </c>
    </row>
    <row r="104" spans="2:8" x14ac:dyDescent="0.25">
      <c r="B104" s="6">
        <v>1</v>
      </c>
      <c r="C104" s="13" t="s">
        <v>10</v>
      </c>
      <c r="D104" s="169"/>
      <c r="E104" s="169"/>
      <c r="F104" s="169"/>
      <c r="G104" s="90"/>
      <c r="H104" s="169"/>
    </row>
    <row r="105" spans="2:8" x14ac:dyDescent="0.25">
      <c r="B105" s="6">
        <v>2</v>
      </c>
      <c r="C105" s="13" t="s">
        <v>11</v>
      </c>
      <c r="D105" s="169"/>
      <c r="E105" s="169"/>
      <c r="F105" s="169"/>
      <c r="G105" s="90"/>
      <c r="H105" s="169"/>
    </row>
    <row r="106" spans="2:8" x14ac:dyDescent="0.25">
      <c r="B106" s="6">
        <v>3</v>
      </c>
      <c r="C106" s="13" t="s">
        <v>12</v>
      </c>
      <c r="D106" s="169"/>
      <c r="E106" s="169"/>
      <c r="F106" s="169"/>
      <c r="G106" s="169"/>
      <c r="H106" s="169"/>
    </row>
    <row r="107" spans="2:8" x14ac:dyDescent="0.25">
      <c r="B107" s="6">
        <v>4</v>
      </c>
      <c r="C107" s="13" t="s">
        <v>13</v>
      </c>
      <c r="D107" s="169"/>
      <c r="E107" s="169"/>
      <c r="F107" s="169"/>
      <c r="G107" s="169"/>
      <c r="H107" s="169"/>
    </row>
    <row r="108" spans="2:8" x14ac:dyDescent="0.25">
      <c r="B108" s="64">
        <v>5</v>
      </c>
      <c r="C108" s="13" t="s">
        <v>14</v>
      </c>
      <c r="D108" s="42"/>
      <c r="E108" s="42"/>
      <c r="F108" s="186"/>
      <c r="G108" s="186"/>
      <c r="H108" s="42"/>
    </row>
    <row r="109" spans="2:8" x14ac:dyDescent="0.25">
      <c r="B109" s="62"/>
      <c r="C109" s="62"/>
      <c r="D109" s="187"/>
      <c r="E109" s="42"/>
      <c r="F109" s="187"/>
      <c r="G109" s="187"/>
      <c r="H109" s="187"/>
    </row>
    <row r="110" spans="2:8" ht="31.5" x14ac:dyDescent="0.25">
      <c r="B110" s="5" t="s">
        <v>0</v>
      </c>
      <c r="C110" s="5" t="s">
        <v>1</v>
      </c>
      <c r="D110" s="206" t="str">
        <f>'Β- ΒΟΗΘΟΣ ΒΡΕΦΟΝΗ ( .......) '!D116</f>
        <v>ΔΕΥΤΕΡΑ  20/04/2020</v>
      </c>
      <c r="E110" s="206" t="str">
        <f>'Β- ΒΟΗΘΟΣ ΒΡΕΦΟΝΗ ( .......) '!E116</f>
        <v>ΤΡΙΤΗ  21/04/2020</v>
      </c>
      <c r="F110" s="206" t="str">
        <f>'Β- ΒΟΗΘΟΣ ΒΡΕΦΟΝΗ ( .......) '!F116</f>
        <v>ΤΕΤΑΡΤΗ 22/04/2020</v>
      </c>
      <c r="G110" s="206" t="str">
        <f>'Β- ΒΟΗΘΟΣ ΒΡΕΦΟΝΗ ( .......) '!G116</f>
        <v>ΠΕΜΠΤΗ   23/04/2020</v>
      </c>
      <c r="H110" s="206" t="str">
        <f>'Β- ΒΟΗΘΟΣ ΒΡΕΦΟΝΗ ( .......) '!H116</f>
        <v>ΠΑΡΑΣΚΕΥΗ 24/04/2020</v>
      </c>
    </row>
    <row r="111" spans="2:8" x14ac:dyDescent="0.25">
      <c r="B111" s="6">
        <v>1</v>
      </c>
      <c r="C111" s="13" t="s">
        <v>10</v>
      </c>
      <c r="D111" s="169"/>
      <c r="E111" s="169"/>
      <c r="F111" s="169"/>
      <c r="G111" s="90"/>
      <c r="H111" s="169"/>
    </row>
    <row r="112" spans="2:8" x14ac:dyDescent="0.25">
      <c r="B112" s="6">
        <v>2</v>
      </c>
      <c r="C112" s="13" t="s">
        <v>11</v>
      </c>
      <c r="D112" s="169"/>
      <c r="E112" s="169"/>
      <c r="F112" s="169"/>
      <c r="G112" s="90"/>
      <c r="H112" s="169"/>
    </row>
    <row r="113" spans="2:8" x14ac:dyDescent="0.25">
      <c r="B113" s="6">
        <v>3</v>
      </c>
      <c r="C113" s="13" t="s">
        <v>12</v>
      </c>
      <c r="D113" s="169"/>
      <c r="E113" s="169"/>
      <c r="F113" s="169"/>
      <c r="G113" s="169"/>
      <c r="H113" s="169"/>
    </row>
    <row r="114" spans="2:8" x14ac:dyDescent="0.25">
      <c r="B114" s="6">
        <v>4</v>
      </c>
      <c r="C114" s="13" t="s">
        <v>13</v>
      </c>
      <c r="D114" s="169"/>
      <c r="E114" s="169"/>
      <c r="F114" s="169"/>
      <c r="G114" s="169"/>
      <c r="H114" s="169"/>
    </row>
    <row r="115" spans="2:8" x14ac:dyDescent="0.25">
      <c r="B115" s="51">
        <v>5</v>
      </c>
      <c r="C115" s="13" t="s">
        <v>14</v>
      </c>
      <c r="D115" s="42"/>
      <c r="E115" s="42"/>
      <c r="F115" s="186"/>
      <c r="G115" s="186"/>
      <c r="H115" s="42"/>
    </row>
    <row r="116" spans="2:8" x14ac:dyDescent="0.25">
      <c r="D116" s="67"/>
      <c r="E116" s="67"/>
      <c r="F116" s="67"/>
      <c r="G116" s="67"/>
      <c r="H116" s="67"/>
    </row>
    <row r="117" spans="2:8" x14ac:dyDescent="0.25">
      <c r="D117" s="67"/>
      <c r="E117" s="67"/>
      <c r="F117" s="67"/>
      <c r="G117" s="67"/>
      <c r="H117" s="67"/>
    </row>
    <row r="118" spans="2:8" ht="31.5" x14ac:dyDescent="0.25">
      <c r="B118" s="5" t="s">
        <v>0</v>
      </c>
      <c r="C118" s="5" t="s">
        <v>1</v>
      </c>
      <c r="D118" s="68" t="str">
        <f>'Β- ΒΟΗΘΟΣ ΒΡΕΦΟΝΗ ( .......) '!D123</f>
        <v>ΔΕΥΤΕΡΑ  27/04/2020</v>
      </c>
      <c r="E118" s="68" t="str">
        <f>'Β- ΒΟΗΘΟΣ ΒΡΕΦΟΝΗ ( .......) '!E123</f>
        <v>ΤΡΙΤΗ 28/04/2020</v>
      </c>
      <c r="F118" s="68" t="str">
        <f>'Β- ΒΟΗΘΟΣ ΒΡΕΦΟΝΗ ( .......) '!F123</f>
        <v>ΤΕΤΑΡΤΗ 29/04/2020</v>
      </c>
      <c r="G118" s="68" t="str">
        <f>'Β- ΒΟΗΘΟΣ ΒΡΕΦΟΝΗ ( .......) '!G123</f>
        <v>ΠΕΜΠΤΗ  30/04/2020</v>
      </c>
      <c r="H118" s="206">
        <f>'Β- ΒΟΗΘΟΣ ΒΡΕΦΟΝΗ ( .......) '!H123</f>
        <v>0</v>
      </c>
    </row>
    <row r="119" spans="2:8" x14ac:dyDescent="0.25">
      <c r="B119" s="6">
        <v>1</v>
      </c>
      <c r="C119" s="13" t="s">
        <v>10</v>
      </c>
      <c r="D119" s="90"/>
      <c r="F119" s="90"/>
      <c r="G119" s="90"/>
      <c r="H119" s="90"/>
    </row>
    <row r="120" spans="2:8" x14ac:dyDescent="0.25">
      <c r="B120" s="6">
        <v>2</v>
      </c>
      <c r="C120" s="13" t="s">
        <v>11</v>
      </c>
      <c r="D120" s="90"/>
      <c r="F120" s="90"/>
      <c r="G120" s="90"/>
      <c r="H120" s="90"/>
    </row>
    <row r="121" spans="2:8" x14ac:dyDescent="0.25">
      <c r="B121" s="6">
        <v>3</v>
      </c>
      <c r="C121" s="13" t="s">
        <v>12</v>
      </c>
      <c r="D121" s="90"/>
      <c r="E121" s="90"/>
      <c r="F121" s="90"/>
      <c r="G121" s="90"/>
      <c r="H121" s="90"/>
    </row>
    <row r="122" spans="2:8" x14ac:dyDescent="0.25">
      <c r="B122" s="6">
        <v>4</v>
      </c>
      <c r="C122" s="13" t="s">
        <v>13</v>
      </c>
      <c r="D122" s="90"/>
      <c r="E122" s="90"/>
      <c r="F122" s="90"/>
      <c r="G122" s="90"/>
      <c r="H122" s="90"/>
    </row>
    <row r="123" spans="2:8" x14ac:dyDescent="0.25">
      <c r="B123" s="51">
        <v>5</v>
      </c>
      <c r="C123" s="13" t="s">
        <v>14</v>
      </c>
      <c r="D123" s="90"/>
      <c r="E123" s="42"/>
      <c r="F123" s="90"/>
      <c r="G123" s="90"/>
      <c r="H123" s="90"/>
    </row>
    <row r="124" spans="2:8" ht="15.75" x14ac:dyDescent="0.25">
      <c r="D124" s="68">
        <f>'Β- ΒΟΗΘΟΣ ΒΡΕΦΟΝΗ ( .......) '!D130</f>
        <v>0</v>
      </c>
      <c r="E124" s="68">
        <f>'Β- ΒΟΗΘΟΣ ΒΡΕΦΟΝΗ ( .......) '!E130</f>
        <v>0</v>
      </c>
      <c r="F124" s="68">
        <f>'Β- ΒΟΗΘΟΣ ΒΡΕΦΟΝΗ ( .......) '!F130</f>
        <v>0</v>
      </c>
      <c r="G124" s="68">
        <f>'Β- ΒΟΗΘΟΣ ΒΡΕΦΟΝΗ ( .......) '!G130</f>
        <v>0</v>
      </c>
      <c r="H124" s="68">
        <f>'Β- ΒΟΗΘΟΣ ΒΡΕΦΟΝΗ ( .......) '!H130</f>
        <v>0</v>
      </c>
    </row>
    <row r="125" spans="2:8" ht="31.5" x14ac:dyDescent="0.25">
      <c r="B125" s="5" t="s">
        <v>0</v>
      </c>
      <c r="C125" s="5" t="s">
        <v>1</v>
      </c>
      <c r="D125" s="68" t="str">
        <f>'Β- ΒΟΗΘΟΣ ΒΡΕΦΟΝΗ ( .......) '!D131</f>
        <v>ΔΕΥΤΕΡΑ  04/05/2020</v>
      </c>
      <c r="E125" s="68" t="str">
        <f>'Β- ΒΟΗΘΟΣ ΒΡΕΦΟΝΗ ( .......) '!E131</f>
        <v>ΤΡΙΤΗ 05/05/2020</v>
      </c>
      <c r="F125" s="68" t="str">
        <f>'Β- ΒΟΗΘΟΣ ΒΡΕΦΟΝΗ ( .......) '!F131</f>
        <v>ΤΕΤΑΡΤΗ 06/05/2020</v>
      </c>
      <c r="G125" s="68" t="str">
        <f>'Β- ΒΟΗΘΟΣ ΒΡΕΦΟΝΗ ( .......) '!G131</f>
        <v>ΠΕΜΠΤΗ  07/05/2020</v>
      </c>
      <c r="H125" s="68" t="str">
        <f>'Β- ΒΟΗΘΟΣ ΒΡΕΦΟΝΗ ( .......) '!H131</f>
        <v>ΠΑΡΑΣΚΕΥΗ 08/05/2020</v>
      </c>
    </row>
    <row r="126" spans="2:8" x14ac:dyDescent="0.25">
      <c r="B126" s="6">
        <v>1</v>
      </c>
      <c r="C126" s="13" t="s">
        <v>10</v>
      </c>
      <c r="D126" s="90"/>
      <c r="E126" s="90"/>
      <c r="F126" s="90"/>
      <c r="G126" s="90"/>
      <c r="H126" s="90"/>
    </row>
    <row r="127" spans="2:8" x14ac:dyDescent="0.25">
      <c r="B127" s="6">
        <v>2</v>
      </c>
      <c r="C127" s="13" t="s">
        <v>11</v>
      </c>
      <c r="D127" s="90"/>
      <c r="E127" s="90"/>
      <c r="F127" s="90"/>
      <c r="G127" s="90"/>
      <c r="H127" s="90"/>
    </row>
    <row r="128" spans="2:8" x14ac:dyDescent="0.25">
      <c r="B128" s="6">
        <v>3</v>
      </c>
      <c r="C128" s="13" t="s">
        <v>12</v>
      </c>
      <c r="D128" s="90"/>
      <c r="E128" s="90"/>
      <c r="F128" s="90"/>
      <c r="G128" s="90"/>
      <c r="H128" s="90"/>
    </row>
    <row r="129" spans="2:8" x14ac:dyDescent="0.25">
      <c r="B129" s="6">
        <v>4</v>
      </c>
      <c r="C129" s="13" t="s">
        <v>13</v>
      </c>
      <c r="D129" s="90"/>
      <c r="E129" s="90"/>
      <c r="F129" s="90"/>
      <c r="G129" s="90"/>
      <c r="H129" s="90"/>
    </row>
    <row r="130" spans="2:8" x14ac:dyDescent="0.25">
      <c r="B130" s="51">
        <v>5</v>
      </c>
      <c r="C130" s="13" t="s">
        <v>14</v>
      </c>
      <c r="D130" s="90"/>
      <c r="E130" s="42"/>
      <c r="F130" s="90"/>
      <c r="G130" s="90"/>
      <c r="H130" s="90"/>
    </row>
    <row r="131" spans="2:8" ht="15.75" x14ac:dyDescent="0.25">
      <c r="D131" s="68"/>
      <c r="E131" s="68"/>
      <c r="F131" s="68"/>
      <c r="G131" s="68"/>
      <c r="H131" s="68"/>
    </row>
    <row r="132" spans="2:8" ht="31.5" x14ac:dyDescent="0.25">
      <c r="B132" s="5" t="s">
        <v>0</v>
      </c>
      <c r="C132" s="5" t="s">
        <v>1</v>
      </c>
      <c r="D132" s="68" t="str">
        <f>'Β- ΒΟΗΘΟΣ ΒΡΕΦΟΝΗ ( .......) '!D138</f>
        <v>ΔΕΥΤΕΡΑ  11/05/2020</v>
      </c>
      <c r="E132" s="68" t="str">
        <f>'Β- ΒΟΗΘΟΣ ΒΡΕΦΟΝΗ ( .......) '!E138</f>
        <v>ΤΡΙΤΗ 12/05/2020</v>
      </c>
      <c r="F132" s="68" t="str">
        <f>'Β- ΒΟΗΘΟΣ ΒΡΕΦΟΝΗ ( .......) '!F138</f>
        <v>ΤΕΤΑΡΤΗ 13/05/2020</v>
      </c>
      <c r="G132" s="68" t="str">
        <f>'Β- ΒΟΗΘΟΣ ΒΡΕΦΟΝΗ ( .......) '!G138</f>
        <v>ΠΕΜΠΤΗ  14/05/2020</v>
      </c>
      <c r="H132" s="68" t="str">
        <f>'Β- ΒΟΗΘΟΣ ΒΡΕΦΟΝΗ ( .......) '!H138</f>
        <v>ΠΑΡΑΣΚΕΥΗ 15/05/2020</v>
      </c>
    </row>
    <row r="133" spans="2:8" x14ac:dyDescent="0.25">
      <c r="B133" s="6">
        <v>1</v>
      </c>
      <c r="C133" s="13" t="s">
        <v>10</v>
      </c>
      <c r="D133" s="90"/>
      <c r="E133" s="90"/>
      <c r="F133" s="90"/>
      <c r="G133" s="90"/>
      <c r="H133" s="90"/>
    </row>
    <row r="134" spans="2:8" x14ac:dyDescent="0.25">
      <c r="B134" s="6">
        <v>2</v>
      </c>
      <c r="C134" s="13" t="s">
        <v>11</v>
      </c>
      <c r="D134" s="90"/>
      <c r="E134" s="90"/>
      <c r="F134" s="90"/>
      <c r="G134" s="90"/>
      <c r="H134" s="90"/>
    </row>
    <row r="135" spans="2:8" x14ac:dyDescent="0.25">
      <c r="B135" s="6">
        <v>3</v>
      </c>
      <c r="C135" s="13" t="s">
        <v>12</v>
      </c>
      <c r="D135" s="90"/>
      <c r="E135" s="90"/>
      <c r="F135" s="90"/>
      <c r="G135" s="90"/>
      <c r="H135" s="90"/>
    </row>
    <row r="136" spans="2:8" x14ac:dyDescent="0.25">
      <c r="B136" s="6">
        <v>4</v>
      </c>
      <c r="C136" s="13" t="s">
        <v>13</v>
      </c>
      <c r="D136" s="90"/>
      <c r="E136" s="90"/>
      <c r="F136" s="90"/>
      <c r="G136" s="90"/>
      <c r="H136" s="90"/>
    </row>
    <row r="137" spans="2:8" x14ac:dyDescent="0.25">
      <c r="B137" s="86">
        <v>5</v>
      </c>
      <c r="C137" s="83" t="s">
        <v>14</v>
      </c>
      <c r="D137" s="90"/>
      <c r="E137" s="42"/>
      <c r="F137" s="90"/>
      <c r="G137" s="90"/>
      <c r="H137" s="90"/>
    </row>
    <row r="138" spans="2:8" ht="15.75" x14ac:dyDescent="0.25">
      <c r="B138" s="75"/>
      <c r="C138" s="74"/>
      <c r="D138" s="68"/>
      <c r="E138" s="68"/>
      <c r="F138" s="68"/>
      <c r="G138" s="68"/>
      <c r="H138" s="68"/>
    </row>
    <row r="139" spans="2:8" x14ac:dyDescent="0.25">
      <c r="B139" s="75"/>
      <c r="C139" s="87"/>
      <c r="D139" s="60"/>
      <c r="E139" s="60"/>
      <c r="F139" s="60"/>
      <c r="G139" s="188"/>
      <c r="H139" s="60"/>
    </row>
    <row r="140" spans="2:8" ht="31.5" x14ac:dyDescent="0.25">
      <c r="B140" s="88" t="s">
        <v>0</v>
      </c>
      <c r="C140" s="88" t="s">
        <v>1</v>
      </c>
      <c r="D140" s="189" t="str">
        <f>'Β- ΒΟΗΘΟΣ ΒΡΕΦΟΝΗ ( .......) '!D145</f>
        <v>ΔΕΥΤΕΡΑ  18/05/2020</v>
      </c>
      <c r="E140" s="189" t="str">
        <f>'Β- ΒΟΗΘΟΣ ΒΡΕΦΟΝΗ ( .......) '!E145</f>
        <v>ΤΡΙΤΗ 19/05/2020</v>
      </c>
      <c r="F140" s="189" t="str">
        <f>'Β- ΒΟΗΘΟΣ ΒΡΕΦΟΝΗ ( .......) '!F145</f>
        <v>ΤΕΤΑΡΤΗ 20/05/2020</v>
      </c>
      <c r="G140" s="189" t="str">
        <f>'Β- ΒΟΗΘΟΣ ΒΡΕΦΟΝΗ ( .......) '!G145</f>
        <v>ΠΕΜΠΤΗ 21/05/2020</v>
      </c>
      <c r="H140" s="189" t="str">
        <f>'Β- ΒΟΗΘΟΣ ΒΡΕΦΟΝΗ ( .......) '!H145</f>
        <v>ΠΑΡΑΣΚΕΥΗ 22/05/2020</v>
      </c>
    </row>
    <row r="141" spans="2:8" ht="77.25" x14ac:dyDescent="0.25">
      <c r="B141" s="6">
        <v>1</v>
      </c>
      <c r="C141" s="13" t="s">
        <v>235</v>
      </c>
      <c r="D141" s="244" t="s">
        <v>138</v>
      </c>
      <c r="E141" s="244" t="s">
        <v>150</v>
      </c>
      <c r="F141" s="244" t="s">
        <v>145</v>
      </c>
      <c r="G141" s="244" t="s">
        <v>142</v>
      </c>
      <c r="H141" s="244" t="s">
        <v>149</v>
      </c>
    </row>
    <row r="142" spans="2:8" ht="77.25" x14ac:dyDescent="0.25">
      <c r="B142" s="6">
        <v>2</v>
      </c>
      <c r="C142" s="13" t="s">
        <v>236</v>
      </c>
      <c r="D142" s="244" t="s">
        <v>138</v>
      </c>
      <c r="E142" s="244" t="s">
        <v>150</v>
      </c>
      <c r="F142" s="244" t="s">
        <v>145</v>
      </c>
      <c r="G142" s="244" t="s">
        <v>142</v>
      </c>
      <c r="H142" s="244" t="s">
        <v>147</v>
      </c>
    </row>
    <row r="143" spans="2:8" ht="51.75" x14ac:dyDescent="0.25">
      <c r="B143" s="6">
        <v>3</v>
      </c>
      <c r="C143" s="13" t="s">
        <v>237</v>
      </c>
      <c r="D143" s="244" t="s">
        <v>144</v>
      </c>
      <c r="E143" s="244" t="s">
        <v>141</v>
      </c>
      <c r="F143" s="244" t="s">
        <v>143</v>
      </c>
      <c r="G143" s="244" t="s">
        <v>142</v>
      </c>
      <c r="H143" s="244" t="s">
        <v>148</v>
      </c>
    </row>
    <row r="144" spans="2:8" ht="64.5" x14ac:dyDescent="0.25">
      <c r="B144" s="6">
        <v>4</v>
      </c>
      <c r="C144" s="13" t="s">
        <v>238</v>
      </c>
      <c r="D144" s="244" t="s">
        <v>144</v>
      </c>
      <c r="E144" s="244" t="s">
        <v>141</v>
      </c>
      <c r="F144" s="244" t="s">
        <v>143</v>
      </c>
      <c r="G144" s="244" t="s">
        <v>146</v>
      </c>
      <c r="H144" s="244" t="s">
        <v>148</v>
      </c>
    </row>
    <row r="145" spans="2:8" ht="64.5" x14ac:dyDescent="0.25">
      <c r="B145" s="86">
        <v>5</v>
      </c>
      <c r="C145" s="13" t="s">
        <v>176</v>
      </c>
      <c r="D145" s="244" t="s">
        <v>144</v>
      </c>
      <c r="E145" s="244" t="s">
        <v>141</v>
      </c>
      <c r="F145" s="244" t="s">
        <v>143</v>
      </c>
      <c r="G145" s="244" t="s">
        <v>146</v>
      </c>
      <c r="H145" s="244" t="s">
        <v>148</v>
      </c>
    </row>
    <row r="146" spans="2:8" ht="64.5" x14ac:dyDescent="0.25">
      <c r="B146" s="75">
        <v>6</v>
      </c>
      <c r="C146" s="13" t="s">
        <v>239</v>
      </c>
      <c r="D146" s="244" t="s">
        <v>149</v>
      </c>
      <c r="E146" s="244" t="s">
        <v>141</v>
      </c>
      <c r="F146" s="244" t="s">
        <v>143</v>
      </c>
      <c r="G146" s="244" t="s">
        <v>146</v>
      </c>
      <c r="H146" s="244" t="s">
        <v>148</v>
      </c>
    </row>
    <row r="147" spans="2:8" x14ac:dyDescent="0.25">
      <c r="B147" s="75"/>
      <c r="C147" s="87"/>
      <c r="D147" s="60"/>
      <c r="E147" s="60"/>
      <c r="F147" s="60"/>
      <c r="G147" s="60"/>
      <c r="H147" s="60"/>
    </row>
    <row r="148" spans="2:8" x14ac:dyDescent="0.25">
      <c r="D148" s="67"/>
      <c r="E148" s="67"/>
      <c r="F148" s="67"/>
      <c r="G148" s="67"/>
      <c r="H148" s="67"/>
    </row>
    <row r="149" spans="2:8" ht="31.5" x14ac:dyDescent="0.25">
      <c r="B149" s="5" t="s">
        <v>0</v>
      </c>
      <c r="C149" s="5" t="s">
        <v>1</v>
      </c>
      <c r="D149" s="68" t="str">
        <f>'Β- ΒΟΗΘΟΣ ΒΡΕΦΟΝΗ ( .......) '!D153</f>
        <v>ΔΕΥΤΕΡΑ  25/05/2020</v>
      </c>
      <c r="E149" s="68" t="str">
        <f>'Β- ΒΟΗΘΟΣ ΒΡΕΦΟΝΗ ( .......) '!E153</f>
        <v>ΤΡΙΤΗ 26/05/2020</v>
      </c>
      <c r="F149" s="68" t="str">
        <f>'Β- ΒΟΗΘΟΣ ΒΡΕΦΟΝΗ ( .......) '!F153</f>
        <v>ΤΕΤΑΡΤΗ 27/05/2020</v>
      </c>
      <c r="G149" s="68" t="str">
        <f>'Β- ΒΟΗΘΟΣ ΒΡΕΦΟΝΗ ( .......) '!G153</f>
        <v>ΠΕΜΠΤΗ  28/05/2020</v>
      </c>
      <c r="H149" s="68" t="str">
        <f>'Β- ΒΟΗΘΟΣ ΒΡΕΦΟΝΗ ( .......) '!H153</f>
        <v>ΠΑΡΑΣΚΕΥΗ 29/05/2020</v>
      </c>
    </row>
    <row r="150" spans="2:8" ht="77.25" x14ac:dyDescent="0.25">
      <c r="B150" s="6">
        <v>1</v>
      </c>
      <c r="C150" s="13" t="s">
        <v>235</v>
      </c>
      <c r="D150" s="243" t="s">
        <v>138</v>
      </c>
      <c r="E150" s="243" t="s">
        <v>150</v>
      </c>
      <c r="F150" s="243" t="s">
        <v>145</v>
      </c>
      <c r="G150" s="243" t="s">
        <v>142</v>
      </c>
      <c r="H150" s="243" t="s">
        <v>149</v>
      </c>
    </row>
    <row r="151" spans="2:8" ht="77.25" x14ac:dyDescent="0.25">
      <c r="B151" s="6">
        <v>2</v>
      </c>
      <c r="C151" s="13" t="s">
        <v>236</v>
      </c>
      <c r="D151" s="243" t="s">
        <v>138</v>
      </c>
      <c r="E151" s="243" t="s">
        <v>150</v>
      </c>
      <c r="F151" s="243" t="s">
        <v>145</v>
      </c>
      <c r="G151" s="243" t="s">
        <v>142</v>
      </c>
      <c r="H151" s="243" t="s">
        <v>149</v>
      </c>
    </row>
    <row r="152" spans="2:8" ht="77.25" x14ac:dyDescent="0.25">
      <c r="B152" s="6">
        <v>3</v>
      </c>
      <c r="C152" s="13" t="s">
        <v>237</v>
      </c>
      <c r="D152" s="243" t="s">
        <v>138</v>
      </c>
      <c r="E152" s="243" t="s">
        <v>150</v>
      </c>
      <c r="F152" s="243" t="s">
        <v>145</v>
      </c>
      <c r="G152" s="243" t="s">
        <v>142</v>
      </c>
      <c r="H152" s="243" t="s">
        <v>149</v>
      </c>
    </row>
    <row r="153" spans="2:8" ht="77.25" x14ac:dyDescent="0.25">
      <c r="B153" s="6">
        <v>4</v>
      </c>
      <c r="C153" s="13" t="s">
        <v>238</v>
      </c>
      <c r="D153" s="243" t="s">
        <v>138</v>
      </c>
      <c r="E153" s="243" t="s">
        <v>150</v>
      </c>
      <c r="F153" s="243" t="s">
        <v>145</v>
      </c>
      <c r="G153" s="243" t="s">
        <v>142</v>
      </c>
      <c r="H153" s="243" t="s">
        <v>147</v>
      </c>
    </row>
    <row r="154" spans="2:8" ht="64.5" x14ac:dyDescent="0.25">
      <c r="B154" s="6">
        <v>5</v>
      </c>
      <c r="C154" s="13" t="s">
        <v>176</v>
      </c>
      <c r="D154" s="243" t="s">
        <v>146</v>
      </c>
      <c r="E154" s="243" t="s">
        <v>141</v>
      </c>
      <c r="F154" s="243" t="s">
        <v>143</v>
      </c>
      <c r="G154" s="243" t="s">
        <v>142</v>
      </c>
      <c r="H154" s="243" t="s">
        <v>148</v>
      </c>
    </row>
    <row r="155" spans="2:8" ht="64.5" x14ac:dyDescent="0.25">
      <c r="B155" s="6">
        <v>6</v>
      </c>
      <c r="C155" s="13" t="s">
        <v>239</v>
      </c>
      <c r="D155" s="243" t="s">
        <v>144</v>
      </c>
      <c r="E155" s="243" t="s">
        <v>141</v>
      </c>
      <c r="F155" s="243" t="s">
        <v>143</v>
      </c>
      <c r="G155" s="243" t="s">
        <v>146</v>
      </c>
      <c r="H155" s="243" t="s">
        <v>148</v>
      </c>
    </row>
    <row r="156" spans="2:8" ht="39" x14ac:dyDescent="0.25">
      <c r="B156" s="6">
        <v>7</v>
      </c>
      <c r="C156" s="13" t="s">
        <v>245</v>
      </c>
      <c r="D156" s="62"/>
      <c r="E156" s="62"/>
      <c r="F156" s="243" t="s">
        <v>143</v>
      </c>
      <c r="G156" s="243" t="s">
        <v>142</v>
      </c>
      <c r="H156" s="243" t="s">
        <v>148</v>
      </c>
    </row>
    <row r="157" spans="2:8" ht="64.5" x14ac:dyDescent="0.25">
      <c r="B157" s="6">
        <v>8</v>
      </c>
      <c r="C157" s="13" t="s">
        <v>246</v>
      </c>
      <c r="D157" s="62"/>
      <c r="E157" s="62"/>
      <c r="F157" s="243" t="s">
        <v>143</v>
      </c>
      <c r="G157" s="243" t="s">
        <v>146</v>
      </c>
      <c r="H157" s="243" t="s">
        <v>148</v>
      </c>
    </row>
    <row r="158" spans="2:8" x14ac:dyDescent="0.25">
      <c r="D158" s="67"/>
      <c r="E158" s="67"/>
      <c r="F158" s="67"/>
      <c r="G158" s="67"/>
      <c r="H158" s="67"/>
    </row>
    <row r="159" spans="2:8" ht="31.5" x14ac:dyDescent="0.25">
      <c r="B159" s="5" t="s">
        <v>0</v>
      </c>
      <c r="C159" s="5" t="s">
        <v>1</v>
      </c>
      <c r="D159" s="68" t="str">
        <f>'Β- ΒΟΗΘΟΣ ΒΡΕΦΟΝΗ ( .......) '!D162</f>
        <v xml:space="preserve"> ΔΕΥΤΕΡΑ 01/06/2020</v>
      </c>
      <c r="E159" s="68" t="str">
        <f>'Β- ΒΟΗΘΟΣ ΒΡΕΦΟΝΗ ( .......) '!E162</f>
        <v>ΤΡΙΤΗ 02/06/2020</v>
      </c>
      <c r="F159" s="68" t="str">
        <f>'Β- ΒΟΗΘΟΣ ΒΡΕΦΟΝΗ ( .......) '!F162</f>
        <v>ΤΕΤΑΡΤΗ 03/06/2020</v>
      </c>
      <c r="G159" s="68" t="str">
        <f>'Β- ΒΟΗΘΟΣ ΒΡΕΦΟΝΗ ( .......) '!G162</f>
        <v>ΠΕΜΠΤΗ 04/06/2020</v>
      </c>
      <c r="H159" s="68" t="str">
        <f>'Β- ΒΟΗΘΟΣ ΒΡΕΦΟΝΗ ( .......) '!H162</f>
        <v>ΠΑΡΑΣΚΕΥΗ 05/06/2020</v>
      </c>
    </row>
    <row r="160" spans="2:8" ht="77.25" x14ac:dyDescent="0.25">
      <c r="B160" s="6">
        <v>1</v>
      </c>
      <c r="C160" s="13" t="s">
        <v>235</v>
      </c>
      <c r="D160" s="244" t="s">
        <v>138</v>
      </c>
      <c r="E160" s="244" t="s">
        <v>150</v>
      </c>
      <c r="F160" s="244" t="s">
        <v>145</v>
      </c>
      <c r="G160" s="244" t="s">
        <v>142</v>
      </c>
      <c r="H160" s="244" t="s">
        <v>149</v>
      </c>
    </row>
    <row r="161" spans="2:8" ht="77.25" x14ac:dyDescent="0.25">
      <c r="B161" s="6">
        <v>2</v>
      </c>
      <c r="C161" s="13" t="s">
        <v>236</v>
      </c>
      <c r="D161" s="244" t="s">
        <v>138</v>
      </c>
      <c r="E161" s="244" t="s">
        <v>150</v>
      </c>
      <c r="F161" s="244" t="s">
        <v>145</v>
      </c>
      <c r="G161" s="244" t="s">
        <v>142</v>
      </c>
      <c r="H161" s="244" t="s">
        <v>147</v>
      </c>
    </row>
    <row r="162" spans="2:8" ht="51.75" x14ac:dyDescent="0.25">
      <c r="B162" s="6">
        <v>3</v>
      </c>
      <c r="C162" s="13" t="s">
        <v>237</v>
      </c>
      <c r="D162" s="244" t="s">
        <v>144</v>
      </c>
      <c r="E162" s="244" t="s">
        <v>141</v>
      </c>
      <c r="F162" s="244" t="s">
        <v>143</v>
      </c>
      <c r="G162" s="244" t="s">
        <v>142</v>
      </c>
      <c r="H162" s="244" t="s">
        <v>148</v>
      </c>
    </row>
    <row r="163" spans="2:8" ht="64.5" x14ac:dyDescent="0.25">
      <c r="B163" s="6">
        <v>4</v>
      </c>
      <c r="C163" s="13" t="s">
        <v>238</v>
      </c>
      <c r="D163" s="244" t="s">
        <v>144</v>
      </c>
      <c r="E163" s="244" t="s">
        <v>141</v>
      </c>
      <c r="F163" s="244" t="s">
        <v>143</v>
      </c>
      <c r="G163" s="244" t="s">
        <v>146</v>
      </c>
      <c r="H163" s="244" t="s">
        <v>148</v>
      </c>
    </row>
    <row r="164" spans="2:8" ht="64.5" x14ac:dyDescent="0.25">
      <c r="B164" s="6">
        <v>5</v>
      </c>
      <c r="C164" s="13" t="s">
        <v>176</v>
      </c>
      <c r="D164" s="244" t="s">
        <v>144</v>
      </c>
      <c r="E164" s="244" t="s">
        <v>141</v>
      </c>
      <c r="F164" s="244" t="s">
        <v>143</v>
      </c>
      <c r="G164" s="244" t="s">
        <v>146</v>
      </c>
      <c r="H164" s="244" t="s">
        <v>148</v>
      </c>
    </row>
    <row r="165" spans="2:8" ht="64.5" x14ac:dyDescent="0.25">
      <c r="B165" s="6">
        <v>6</v>
      </c>
      <c r="C165" s="13" t="s">
        <v>239</v>
      </c>
      <c r="D165" s="244" t="s">
        <v>149</v>
      </c>
      <c r="E165" s="244" t="s">
        <v>141</v>
      </c>
      <c r="F165" s="244" t="s">
        <v>143</v>
      </c>
      <c r="G165" s="244" t="s">
        <v>146</v>
      </c>
      <c r="H165" s="244" t="s">
        <v>148</v>
      </c>
    </row>
    <row r="166" spans="2:8" s="91" customFormat="1" ht="64.5" x14ac:dyDescent="0.25">
      <c r="B166" s="6">
        <v>7</v>
      </c>
      <c r="C166" s="13" t="s">
        <v>245</v>
      </c>
      <c r="D166" s="244" t="s">
        <v>144</v>
      </c>
      <c r="E166" s="244" t="s">
        <v>141</v>
      </c>
      <c r="F166" s="244" t="s">
        <v>143</v>
      </c>
      <c r="G166" s="244" t="s">
        <v>146</v>
      </c>
      <c r="H166" s="244" t="s">
        <v>148</v>
      </c>
    </row>
    <row r="167" spans="2:8" s="91" customFormat="1" ht="64.5" x14ac:dyDescent="0.25">
      <c r="B167" s="6">
        <v>8</v>
      </c>
      <c r="C167" s="13" t="s">
        <v>246</v>
      </c>
      <c r="D167" s="244" t="s">
        <v>149</v>
      </c>
      <c r="E167" s="244" t="s">
        <v>141</v>
      </c>
      <c r="F167" s="244" t="s">
        <v>143</v>
      </c>
      <c r="G167" s="244" t="s">
        <v>146</v>
      </c>
      <c r="H167" s="244" t="s">
        <v>148</v>
      </c>
    </row>
    <row r="168" spans="2:8" s="91" customFormat="1" x14ac:dyDescent="0.25">
      <c r="B168" s="203"/>
      <c r="C168" s="74"/>
      <c r="D168" s="185"/>
      <c r="E168" s="185"/>
      <c r="F168" s="185"/>
      <c r="G168" s="185"/>
      <c r="H168" s="185"/>
    </row>
    <row r="169" spans="2:8" s="91" customFormat="1" ht="47.25" x14ac:dyDescent="0.25">
      <c r="B169" s="5" t="s">
        <v>0</v>
      </c>
      <c r="C169" s="5" t="s">
        <v>1</v>
      </c>
      <c r="D169" s="206" t="str">
        <f>'Β- ΒΟΗΘΟΣ ΒΡΕΦΟΝΗ ( .......) '!D171</f>
        <v xml:space="preserve"> ΔΕΥΤΕΡΑ (ΑΡΓΙΑ) 08/06/2020</v>
      </c>
      <c r="E169" s="68" t="str">
        <f>'Β- ΒΟΗΘΟΣ ΒΡΕΦΟΝΗ ( .......) '!E171</f>
        <v>ΤΡΙΤΗ 09/06/2020</v>
      </c>
      <c r="F169" s="68" t="str">
        <f>'Β- ΒΟΗΘΟΣ ΒΡΕΦΟΝΗ ( .......) '!F171</f>
        <v>ΤΕΤΑΡΤΗ 10/06/2020</v>
      </c>
      <c r="G169" s="68" t="str">
        <f>'Β- ΒΟΗΘΟΣ ΒΡΕΦΟΝΗ ( .......) '!G171</f>
        <v>ΠΕΜΠΤΗ 11/06/2020</v>
      </c>
      <c r="H169" s="68" t="str">
        <f>'Β- ΒΟΗΘΟΣ ΒΡΕΦΟΝΗ ( .......) '!H171</f>
        <v>ΠΑΡΑΣΚΕΥΗ 12/06/2020</v>
      </c>
    </row>
    <row r="170" spans="2:8" s="91" customFormat="1" ht="77.25" x14ac:dyDescent="0.25">
      <c r="B170" s="6">
        <v>1</v>
      </c>
      <c r="C170" s="13" t="s">
        <v>235</v>
      </c>
      <c r="D170" s="243"/>
      <c r="E170" s="243" t="s">
        <v>150</v>
      </c>
      <c r="F170" s="243" t="s">
        <v>145</v>
      </c>
      <c r="G170" s="243" t="s">
        <v>142</v>
      </c>
      <c r="H170" s="243" t="s">
        <v>149</v>
      </c>
    </row>
    <row r="171" spans="2:8" s="91" customFormat="1" ht="77.25" x14ac:dyDescent="0.25">
      <c r="B171" s="6">
        <v>2</v>
      </c>
      <c r="C171" s="13" t="s">
        <v>236</v>
      </c>
      <c r="D171" s="243"/>
      <c r="E171" s="243" t="s">
        <v>150</v>
      </c>
      <c r="F171" s="243" t="s">
        <v>145</v>
      </c>
      <c r="G171" s="243" t="s">
        <v>142</v>
      </c>
      <c r="H171" s="243" t="s">
        <v>147</v>
      </c>
    </row>
    <row r="172" spans="2:8" s="91" customFormat="1" ht="77.25" x14ac:dyDescent="0.25">
      <c r="B172" s="6">
        <v>3</v>
      </c>
      <c r="C172" s="13" t="s">
        <v>237</v>
      </c>
      <c r="D172" s="243"/>
      <c r="E172" s="243" t="s">
        <v>150</v>
      </c>
      <c r="F172" s="243" t="s">
        <v>145</v>
      </c>
      <c r="G172" s="243" t="s">
        <v>142</v>
      </c>
      <c r="H172" s="243" t="s">
        <v>148</v>
      </c>
    </row>
    <row r="173" spans="2:8" s="91" customFormat="1" ht="77.25" x14ac:dyDescent="0.25">
      <c r="B173" s="6">
        <v>4</v>
      </c>
      <c r="C173" s="13" t="s">
        <v>238</v>
      </c>
      <c r="D173" s="243"/>
      <c r="E173" s="243" t="s">
        <v>150</v>
      </c>
      <c r="F173" s="243" t="s">
        <v>145</v>
      </c>
      <c r="G173" s="243" t="s">
        <v>142</v>
      </c>
      <c r="H173" s="243" t="s">
        <v>147</v>
      </c>
    </row>
    <row r="174" spans="2:8" s="91" customFormat="1" ht="39" x14ac:dyDescent="0.25">
      <c r="B174" s="6">
        <v>5</v>
      </c>
      <c r="C174" s="13" t="s">
        <v>176</v>
      </c>
      <c r="D174" s="243"/>
      <c r="E174" s="243" t="s">
        <v>141</v>
      </c>
      <c r="F174" s="243" t="s">
        <v>143</v>
      </c>
      <c r="G174" s="243" t="s">
        <v>142</v>
      </c>
      <c r="H174" s="243" t="s">
        <v>148</v>
      </c>
    </row>
    <row r="175" spans="2:8" s="91" customFormat="1" ht="64.5" x14ac:dyDescent="0.25">
      <c r="B175" s="6">
        <v>6</v>
      </c>
      <c r="C175" s="13" t="s">
        <v>239</v>
      </c>
      <c r="D175" s="243"/>
      <c r="E175" s="243" t="s">
        <v>141</v>
      </c>
      <c r="F175" s="243" t="s">
        <v>143</v>
      </c>
      <c r="G175" s="243" t="s">
        <v>146</v>
      </c>
      <c r="H175" s="243" t="s">
        <v>148</v>
      </c>
    </row>
    <row r="176" spans="2:8" s="91" customFormat="1" ht="64.5" x14ac:dyDescent="0.25">
      <c r="B176" s="6">
        <v>7</v>
      </c>
      <c r="C176" s="13" t="s">
        <v>245</v>
      </c>
      <c r="D176" s="75"/>
      <c r="E176" s="243" t="s">
        <v>141</v>
      </c>
      <c r="F176" s="243" t="s">
        <v>146</v>
      </c>
      <c r="G176" s="243" t="s">
        <v>142</v>
      </c>
      <c r="H176" s="243" t="s">
        <v>143</v>
      </c>
    </row>
    <row r="177" spans="2:8" s="91" customFormat="1" ht="64.5" x14ac:dyDescent="0.25">
      <c r="B177" s="6">
        <v>8</v>
      </c>
      <c r="C177" s="13" t="s">
        <v>246</v>
      </c>
      <c r="D177" s="75"/>
      <c r="E177" s="243" t="s">
        <v>141</v>
      </c>
      <c r="F177" s="243" t="s">
        <v>146</v>
      </c>
      <c r="G177" s="243" t="s">
        <v>146</v>
      </c>
      <c r="H177" s="243" t="s">
        <v>143</v>
      </c>
    </row>
    <row r="178" spans="2:8" s="91" customFormat="1" ht="31.5" x14ac:dyDescent="0.25">
      <c r="B178" s="5" t="s">
        <v>0</v>
      </c>
      <c r="C178" s="5" t="s">
        <v>1</v>
      </c>
      <c r="D178" s="68" t="str">
        <f>'Β- ΒΟΗΘΟΣ ΒΡΕΦΟΝΗ ( .......) '!D180</f>
        <v xml:space="preserve"> ΔΕΥΤΕΡΑ 15/06/2020</v>
      </c>
      <c r="E178" s="68" t="str">
        <f>'Β- ΒΟΗΘΟΣ ΒΡΕΦΟΝΗ ( .......) '!E180</f>
        <v>ΤΡΙΤΗ 16/06/2020</v>
      </c>
      <c r="F178" s="68" t="str">
        <f>'Β- ΒΟΗΘΟΣ ΒΡΕΦΟΝΗ ( .......) '!F180</f>
        <v>ΤΕΤΑΡΤΗ 17/06/2020</v>
      </c>
      <c r="G178" s="68" t="str">
        <f>'Β- ΒΟΗΘΟΣ ΒΡΕΦΟΝΗ ( .......) '!G180</f>
        <v>ΠΕΜΠΤΗ 18/06/2020</v>
      </c>
      <c r="H178" s="68" t="str">
        <f>'Β- ΒΟΗΘΟΣ ΒΡΕΦΟΝΗ ( .......) '!H180</f>
        <v>ΠΑΡΑΣΚΕΥΗ 19/06/2020</v>
      </c>
    </row>
    <row r="179" spans="2:8" s="91" customFormat="1" ht="77.25" x14ac:dyDescent="0.25">
      <c r="B179" s="6">
        <v>1</v>
      </c>
      <c r="C179" s="13" t="s">
        <v>235</v>
      </c>
      <c r="D179" s="244" t="s">
        <v>138</v>
      </c>
      <c r="E179" s="244" t="s">
        <v>150</v>
      </c>
      <c r="F179" s="244" t="s">
        <v>145</v>
      </c>
      <c r="G179" s="244" t="s">
        <v>142</v>
      </c>
      <c r="H179" s="244" t="s">
        <v>149</v>
      </c>
    </row>
    <row r="180" spans="2:8" s="91" customFormat="1" ht="77.25" x14ac:dyDescent="0.25">
      <c r="B180" s="6">
        <v>2</v>
      </c>
      <c r="C180" s="13" t="s">
        <v>236</v>
      </c>
      <c r="D180" s="244" t="s">
        <v>138</v>
      </c>
      <c r="E180" s="244" t="s">
        <v>150</v>
      </c>
      <c r="F180" s="244" t="s">
        <v>145</v>
      </c>
      <c r="G180" s="244" t="s">
        <v>142</v>
      </c>
      <c r="H180" s="244" t="s">
        <v>147</v>
      </c>
    </row>
    <row r="181" spans="2:8" s="91" customFormat="1" ht="51.75" x14ac:dyDescent="0.25">
      <c r="B181" s="6">
        <v>3</v>
      </c>
      <c r="C181" s="13" t="s">
        <v>237</v>
      </c>
      <c r="D181" s="244" t="s">
        <v>144</v>
      </c>
      <c r="E181" s="244" t="s">
        <v>141</v>
      </c>
      <c r="F181" s="244" t="s">
        <v>143</v>
      </c>
      <c r="G181" s="244" t="s">
        <v>142</v>
      </c>
      <c r="H181" s="244" t="s">
        <v>148</v>
      </c>
    </row>
    <row r="182" spans="2:8" s="91" customFormat="1" ht="64.5" x14ac:dyDescent="0.25">
      <c r="B182" s="6">
        <v>4</v>
      </c>
      <c r="C182" s="13" t="s">
        <v>238</v>
      </c>
      <c r="D182" s="244" t="s">
        <v>144</v>
      </c>
      <c r="E182" s="244" t="s">
        <v>141</v>
      </c>
      <c r="F182" s="244" t="s">
        <v>143</v>
      </c>
      <c r="G182" s="244" t="s">
        <v>146</v>
      </c>
      <c r="H182" s="244" t="s">
        <v>148</v>
      </c>
    </row>
    <row r="183" spans="2:8" s="91" customFormat="1" ht="64.5" x14ac:dyDescent="0.25">
      <c r="B183" s="6">
        <v>5</v>
      </c>
      <c r="C183" s="13" t="s">
        <v>176</v>
      </c>
      <c r="D183" s="244" t="s">
        <v>144</v>
      </c>
      <c r="E183" s="244" t="s">
        <v>141</v>
      </c>
      <c r="F183" s="244" t="s">
        <v>143</v>
      </c>
      <c r="G183" s="244" t="s">
        <v>146</v>
      </c>
      <c r="H183" s="244" t="s">
        <v>148</v>
      </c>
    </row>
    <row r="184" spans="2:8" s="91" customFormat="1" ht="64.5" x14ac:dyDescent="0.25">
      <c r="B184" s="6">
        <v>6</v>
      </c>
      <c r="C184" s="13" t="s">
        <v>239</v>
      </c>
      <c r="D184" s="244" t="s">
        <v>146</v>
      </c>
      <c r="E184" s="244" t="s">
        <v>141</v>
      </c>
      <c r="F184" s="244" t="s">
        <v>143</v>
      </c>
      <c r="G184" s="244" t="s">
        <v>146</v>
      </c>
      <c r="H184" s="244" t="s">
        <v>148</v>
      </c>
    </row>
    <row r="185" spans="2:8" s="91" customFormat="1" ht="64.5" x14ac:dyDescent="0.25">
      <c r="B185" s="6">
        <v>7</v>
      </c>
      <c r="C185" s="13" t="s">
        <v>245</v>
      </c>
      <c r="D185" s="244"/>
      <c r="E185" s="244" t="s">
        <v>141</v>
      </c>
      <c r="F185" s="244"/>
      <c r="G185" s="244" t="s">
        <v>146</v>
      </c>
      <c r="H185" s="244"/>
    </row>
    <row r="186" spans="2:8" s="91" customFormat="1" ht="64.5" x14ac:dyDescent="0.25">
      <c r="B186" s="6">
        <v>8</v>
      </c>
      <c r="C186" s="13" t="s">
        <v>246</v>
      </c>
      <c r="E186" s="244" t="s">
        <v>141</v>
      </c>
      <c r="F186" s="244"/>
      <c r="G186" s="244" t="s">
        <v>146</v>
      </c>
      <c r="H186" s="244"/>
    </row>
    <row r="187" spans="2:8" s="91" customFormat="1" ht="31.5" x14ac:dyDescent="0.25">
      <c r="B187" s="5" t="s">
        <v>0</v>
      </c>
      <c r="C187" s="5" t="s">
        <v>1</v>
      </c>
      <c r="D187" s="68" t="s">
        <v>225</v>
      </c>
      <c r="E187" s="39" t="s">
        <v>226</v>
      </c>
      <c r="F187" s="39" t="s">
        <v>178</v>
      </c>
      <c r="G187" s="40" t="s">
        <v>227</v>
      </c>
      <c r="H187" s="40" t="s">
        <v>179</v>
      </c>
    </row>
    <row r="188" spans="2:8" s="91" customFormat="1" ht="77.25" x14ac:dyDescent="0.25">
      <c r="B188" s="6">
        <v>1</v>
      </c>
      <c r="C188" s="13" t="s">
        <v>235</v>
      </c>
      <c r="D188" s="243" t="s">
        <v>138</v>
      </c>
      <c r="E188" s="243" t="s">
        <v>150</v>
      </c>
      <c r="F188" s="243" t="s">
        <v>145</v>
      </c>
      <c r="G188" s="243" t="s">
        <v>142</v>
      </c>
      <c r="H188" s="243" t="s">
        <v>149</v>
      </c>
    </row>
    <row r="189" spans="2:8" s="91" customFormat="1" ht="77.25" x14ac:dyDescent="0.25">
      <c r="B189" s="6">
        <v>2</v>
      </c>
      <c r="C189" s="13" t="s">
        <v>236</v>
      </c>
      <c r="D189" s="243" t="s">
        <v>138</v>
      </c>
      <c r="E189" s="243" t="s">
        <v>150</v>
      </c>
      <c r="F189" s="243" t="s">
        <v>145</v>
      </c>
      <c r="G189" s="243" t="s">
        <v>142</v>
      </c>
      <c r="H189" s="243" t="s">
        <v>147</v>
      </c>
    </row>
    <row r="190" spans="2:8" s="91" customFormat="1" ht="77.25" x14ac:dyDescent="0.25">
      <c r="B190" s="6">
        <v>3</v>
      </c>
      <c r="C190" s="13" t="s">
        <v>237</v>
      </c>
      <c r="D190" s="243" t="s">
        <v>138</v>
      </c>
      <c r="E190" s="243" t="s">
        <v>150</v>
      </c>
      <c r="F190" s="243" t="s">
        <v>145</v>
      </c>
      <c r="G190" s="243" t="s">
        <v>142</v>
      </c>
      <c r="H190" s="243" t="s">
        <v>148</v>
      </c>
    </row>
    <row r="191" spans="2:8" s="91" customFormat="1" ht="77.25" x14ac:dyDescent="0.25">
      <c r="B191" s="6">
        <v>4</v>
      </c>
      <c r="C191" s="13" t="s">
        <v>238</v>
      </c>
      <c r="D191" s="243" t="s">
        <v>138</v>
      </c>
      <c r="E191" s="243" t="s">
        <v>150</v>
      </c>
      <c r="F191" s="243" t="s">
        <v>145</v>
      </c>
      <c r="G191" s="243" t="s">
        <v>142</v>
      </c>
      <c r="H191" s="243" t="s">
        <v>147</v>
      </c>
    </row>
    <row r="192" spans="2:8" s="91" customFormat="1" ht="77.25" x14ac:dyDescent="0.25">
      <c r="B192" s="6">
        <v>5</v>
      </c>
      <c r="C192" s="13" t="s">
        <v>176</v>
      </c>
      <c r="D192" s="243" t="s">
        <v>145</v>
      </c>
      <c r="E192" s="243" t="s">
        <v>138</v>
      </c>
      <c r="F192" s="243" t="s">
        <v>138</v>
      </c>
      <c r="G192" s="243" t="s">
        <v>142</v>
      </c>
      <c r="H192" s="243" t="s">
        <v>147</v>
      </c>
    </row>
    <row r="193" spans="2:8" s="91" customFormat="1" ht="77.25" x14ac:dyDescent="0.25">
      <c r="B193" s="6">
        <v>6</v>
      </c>
      <c r="C193" s="13" t="s">
        <v>239</v>
      </c>
      <c r="D193" s="243" t="s">
        <v>145</v>
      </c>
      <c r="E193" s="243" t="s">
        <v>138</v>
      </c>
      <c r="F193" s="243" t="s">
        <v>138</v>
      </c>
      <c r="G193" s="243" t="s">
        <v>146</v>
      </c>
      <c r="H193" s="243" t="s">
        <v>147</v>
      </c>
    </row>
    <row r="194" spans="2:8" s="91" customFormat="1" ht="77.25" x14ac:dyDescent="0.25">
      <c r="B194" s="6">
        <v>7</v>
      </c>
      <c r="C194" s="13" t="s">
        <v>245</v>
      </c>
      <c r="D194" s="243" t="s">
        <v>145</v>
      </c>
      <c r="E194" s="243" t="s">
        <v>138</v>
      </c>
      <c r="F194" s="243" t="s">
        <v>142</v>
      </c>
      <c r="G194" s="243" t="s">
        <v>142</v>
      </c>
      <c r="H194" s="243" t="s">
        <v>147</v>
      </c>
    </row>
    <row r="195" spans="2:8" s="91" customFormat="1" ht="51.75" x14ac:dyDescent="0.25">
      <c r="B195" s="6">
        <v>8</v>
      </c>
      <c r="C195" s="13" t="s">
        <v>246</v>
      </c>
      <c r="D195" s="243" t="s">
        <v>144</v>
      </c>
      <c r="E195" s="243" t="s">
        <v>138</v>
      </c>
      <c r="F195" s="243" t="s">
        <v>142</v>
      </c>
      <c r="G195" s="243" t="s">
        <v>142</v>
      </c>
      <c r="H195" s="243" t="s">
        <v>147</v>
      </c>
    </row>
    <row r="196" spans="2:8" s="91" customFormat="1" x14ac:dyDescent="0.25">
      <c r="B196" s="6"/>
      <c r="C196" s="13"/>
      <c r="D196" s="243"/>
      <c r="E196" s="243"/>
      <c r="F196" s="243"/>
      <c r="G196" s="243"/>
      <c r="H196" s="243"/>
    </row>
    <row r="197" spans="2:8" s="91" customFormat="1" ht="31.5" x14ac:dyDescent="0.25">
      <c r="B197" s="5" t="s">
        <v>0</v>
      </c>
      <c r="C197" s="5" t="s">
        <v>1</v>
      </c>
      <c r="D197" s="68" t="s">
        <v>228</v>
      </c>
      <c r="E197" s="39" t="s">
        <v>171</v>
      </c>
      <c r="F197" s="39"/>
      <c r="H197" s="40"/>
    </row>
    <row r="198" spans="2:8" s="91" customFormat="1" ht="77.25" x14ac:dyDescent="0.25">
      <c r="B198" s="6">
        <v>1</v>
      </c>
      <c r="C198" s="13" t="s">
        <v>235</v>
      </c>
      <c r="D198" s="243" t="s">
        <v>138</v>
      </c>
      <c r="E198" s="243" t="s">
        <v>150</v>
      </c>
      <c r="F198" s="18"/>
      <c r="G198" s="18"/>
      <c r="H198" s="18"/>
    </row>
    <row r="199" spans="2:8" s="91" customFormat="1" ht="77.25" x14ac:dyDescent="0.25">
      <c r="B199" s="6">
        <v>2</v>
      </c>
      <c r="C199" s="13" t="s">
        <v>236</v>
      </c>
      <c r="D199" s="243" t="s">
        <v>138</v>
      </c>
      <c r="E199" s="243" t="s">
        <v>150</v>
      </c>
      <c r="F199" s="18"/>
      <c r="G199" s="18"/>
      <c r="H199" s="18"/>
    </row>
    <row r="200" spans="2:8" s="91" customFormat="1" ht="77.25" x14ac:dyDescent="0.25">
      <c r="B200" s="6">
        <v>3</v>
      </c>
      <c r="C200" s="13" t="s">
        <v>237</v>
      </c>
      <c r="D200" s="243" t="s">
        <v>138</v>
      </c>
      <c r="E200" s="243" t="s">
        <v>150</v>
      </c>
      <c r="F200" s="18"/>
      <c r="G200" s="18"/>
      <c r="H200" s="18"/>
    </row>
    <row r="201" spans="2:8" s="91" customFormat="1" ht="77.25" x14ac:dyDescent="0.25">
      <c r="B201" s="6">
        <v>4</v>
      </c>
      <c r="C201" s="13" t="s">
        <v>238</v>
      </c>
      <c r="D201" s="243" t="s">
        <v>138</v>
      </c>
      <c r="E201" s="243" t="s">
        <v>150</v>
      </c>
      <c r="F201" s="18"/>
      <c r="G201" s="18"/>
      <c r="H201" s="18"/>
    </row>
    <row r="202" spans="2:8" s="91" customFormat="1" ht="77.25" x14ac:dyDescent="0.25">
      <c r="B202" s="6">
        <v>5</v>
      </c>
      <c r="C202" s="13" t="s">
        <v>176</v>
      </c>
      <c r="D202" s="243" t="s">
        <v>145</v>
      </c>
      <c r="E202" s="243" t="s">
        <v>142</v>
      </c>
      <c r="F202" s="18"/>
      <c r="G202" s="18"/>
      <c r="H202" s="18"/>
    </row>
    <row r="203" spans="2:8" s="91" customFormat="1" ht="77.25" x14ac:dyDescent="0.25">
      <c r="B203" s="6">
        <v>6</v>
      </c>
      <c r="C203" s="13" t="s">
        <v>239</v>
      </c>
      <c r="D203" s="243" t="s">
        <v>145</v>
      </c>
      <c r="E203" s="243" t="s">
        <v>142</v>
      </c>
      <c r="F203" s="6"/>
      <c r="G203" s="6"/>
      <c r="H203" s="6"/>
    </row>
    <row r="204" spans="2:8" s="91" customFormat="1" ht="26.25" x14ac:dyDescent="0.25">
      <c r="B204" s="6">
        <v>7</v>
      </c>
      <c r="C204" s="13" t="s">
        <v>245</v>
      </c>
      <c r="D204" s="243" t="s">
        <v>142</v>
      </c>
      <c r="E204" s="243" t="s">
        <v>142</v>
      </c>
      <c r="F204" s="241"/>
      <c r="G204" s="241"/>
      <c r="H204" s="241"/>
    </row>
    <row r="205" spans="2:8" s="91" customFormat="1" ht="64.5" x14ac:dyDescent="0.25">
      <c r="B205" s="6">
        <v>8</v>
      </c>
      <c r="C205" s="13" t="s">
        <v>246</v>
      </c>
      <c r="D205" s="243" t="s">
        <v>146</v>
      </c>
      <c r="E205" s="243" t="s">
        <v>142</v>
      </c>
      <c r="F205" s="241"/>
      <c r="G205" s="241"/>
      <c r="H205" s="241"/>
    </row>
    <row r="206" spans="2:8" s="91" customFormat="1" x14ac:dyDescent="0.25">
      <c r="B206" s="241"/>
      <c r="C206" s="74"/>
      <c r="D206" s="75"/>
      <c r="E206" s="241"/>
      <c r="F206" s="241"/>
      <c r="G206" s="241"/>
      <c r="H206" s="241"/>
    </row>
    <row r="207" spans="2:8" s="91" customFormat="1" x14ac:dyDescent="0.25">
      <c r="B207" s="241"/>
      <c r="C207" s="74"/>
      <c r="D207" s="75"/>
      <c r="E207" s="241"/>
      <c r="F207" s="241"/>
      <c r="G207" s="241"/>
      <c r="H207" s="241"/>
    </row>
    <row r="208" spans="2:8" s="91" customFormat="1" x14ac:dyDescent="0.25">
      <c r="B208" s="241"/>
      <c r="C208" s="74"/>
      <c r="D208" s="75"/>
      <c r="E208" s="241"/>
      <c r="F208" s="241"/>
      <c r="G208" s="241"/>
      <c r="H208" s="241"/>
    </row>
    <row r="210" spans="2:9" ht="26.25" x14ac:dyDescent="0.25">
      <c r="C210" s="263" t="s">
        <v>16</v>
      </c>
      <c r="D210" s="263"/>
      <c r="E210" s="263"/>
      <c r="F210" s="263"/>
      <c r="G210" s="263"/>
      <c r="H210" s="263"/>
      <c r="I210" s="263"/>
    </row>
    <row r="211" spans="2:9" ht="47.25" x14ac:dyDescent="0.25">
      <c r="C211" s="5" t="s">
        <v>0</v>
      </c>
      <c r="D211" s="5" t="s">
        <v>1</v>
      </c>
      <c r="E211" s="5" t="str">
        <f>'Β- ΒΟΗΘΟΣ ΒΡΕΦΟΝΗ ( .......) '!D210</f>
        <v xml:space="preserve"> ΔΕΥΤΕΡΑ 08/06/2020</v>
      </c>
      <c r="F211" s="5" t="str">
        <f>'Β- ΒΟΗΘΟΣ ΒΡΕΦΟΝΗ ( .......) '!E210</f>
        <v>ΤΡΙΤΗ 09/06/2020</v>
      </c>
      <c r="G211" s="5" t="str">
        <f>'Β- ΒΟΗΘΟΣ ΒΡΕΦΟΝΗ ( .......) '!F210</f>
        <v xml:space="preserve"> ΤΕΤΑΡΤΗ 10/06/2021</v>
      </c>
      <c r="H211" s="5" t="str">
        <f>'Β- ΒΟΗΘΟΣ ΒΡΕΦΟΝΗ ( .......) '!G210</f>
        <v>ΠΕΜΠΤΗ 11/06/2021</v>
      </c>
      <c r="I211" s="5" t="str">
        <f>'Β- ΒΟΗΘΟΣ ΒΡΕΦΟΝΗ ( .......) '!H210</f>
        <v>ΠΑΡΑΣΚΕΥΗ  12/06/2022</v>
      </c>
    </row>
    <row r="212" spans="2:9" ht="56.25" x14ac:dyDescent="0.25">
      <c r="C212" s="6">
        <v>1</v>
      </c>
      <c r="D212" s="13" t="s">
        <v>10</v>
      </c>
      <c r="E212" s="18" t="s">
        <v>234</v>
      </c>
      <c r="F212" s="18" t="s">
        <v>234</v>
      </c>
      <c r="G212" s="18" t="s">
        <v>234</v>
      </c>
      <c r="H212" s="18" t="s">
        <v>234</v>
      </c>
      <c r="I212" s="18" t="s">
        <v>234</v>
      </c>
    </row>
    <row r="213" spans="2:9" ht="56.25" x14ac:dyDescent="0.25">
      <c r="B213" s="14"/>
      <c r="C213" s="6">
        <v>2</v>
      </c>
      <c r="D213" s="13" t="s">
        <v>11</v>
      </c>
      <c r="E213" s="18" t="s">
        <v>234</v>
      </c>
      <c r="F213" s="18" t="s">
        <v>234</v>
      </c>
      <c r="G213" s="18" t="s">
        <v>234</v>
      </c>
      <c r="H213" s="18" t="s">
        <v>234</v>
      </c>
      <c r="I213" s="18" t="s">
        <v>234</v>
      </c>
    </row>
    <row r="214" spans="2:9" ht="56.25" x14ac:dyDescent="0.25">
      <c r="B214" s="14"/>
      <c r="C214" s="6">
        <v>3</v>
      </c>
      <c r="D214" s="13" t="s">
        <v>12</v>
      </c>
      <c r="E214" s="18" t="s">
        <v>234</v>
      </c>
      <c r="F214" s="18" t="s">
        <v>234</v>
      </c>
      <c r="G214" s="18" t="s">
        <v>234</v>
      </c>
      <c r="H214" s="18" t="s">
        <v>234</v>
      </c>
      <c r="I214" s="18" t="s">
        <v>234</v>
      </c>
    </row>
    <row r="215" spans="2:9" ht="56.25" x14ac:dyDescent="0.25">
      <c r="B215" s="111"/>
      <c r="C215" s="6">
        <v>4</v>
      </c>
      <c r="D215" s="13" t="s">
        <v>13</v>
      </c>
      <c r="E215" s="18" t="s">
        <v>234</v>
      </c>
      <c r="F215" s="18" t="s">
        <v>234</v>
      </c>
      <c r="G215" s="18" t="s">
        <v>234</v>
      </c>
      <c r="H215" s="18" t="s">
        <v>234</v>
      </c>
      <c r="I215" s="18" t="s">
        <v>234</v>
      </c>
    </row>
    <row r="216" spans="2:9" x14ac:dyDescent="0.25">
      <c r="B216" s="101"/>
      <c r="C216" s="108"/>
      <c r="D216" s="74"/>
      <c r="E216" s="90"/>
      <c r="F216" s="42"/>
      <c r="G216" s="90"/>
      <c r="H216" s="90"/>
      <c r="I216" s="90"/>
    </row>
    <row r="217" spans="2:9" x14ac:dyDescent="0.25">
      <c r="B217" s="101"/>
      <c r="C217" s="108"/>
      <c r="D217" s="74"/>
      <c r="E217" s="75"/>
      <c r="F217" s="108"/>
      <c r="G217" s="108"/>
      <c r="H217" s="108"/>
      <c r="I217" s="108"/>
    </row>
    <row r="218" spans="2:9" ht="26.25" x14ac:dyDescent="0.25">
      <c r="B218" s="101"/>
      <c r="C218" s="258" t="s">
        <v>17</v>
      </c>
      <c r="D218" s="258"/>
      <c r="E218" s="258"/>
      <c r="F218" s="258"/>
      <c r="G218" s="258"/>
      <c r="H218" s="258"/>
      <c r="I218" s="258"/>
    </row>
    <row r="219" spans="2:9" ht="31.5" x14ac:dyDescent="0.25">
      <c r="B219" s="101"/>
      <c r="C219" s="5" t="s">
        <v>0</v>
      </c>
      <c r="D219" s="5" t="s">
        <v>1</v>
      </c>
      <c r="E219" s="5" t="str">
        <f>'Β- ΒΟΗΘΟΣ ΒΡΕΦΟΝΗ ( .......) '!D218</f>
        <v xml:space="preserve"> ΔΕΥΤΕΡΑ 22/6/2020</v>
      </c>
      <c r="F219" s="5" t="str">
        <f>'Β- ΒΟΗΘΟΣ ΒΡΕΦΟΝΗ ( .......) '!E218</f>
        <v>ΤΡΙΤΗ 23/6/2020</v>
      </c>
      <c r="G219" s="5" t="str">
        <f>'Β- ΒΟΗΘΟΣ ΒΡΕΦΟΝΗ ( .......) '!F218</f>
        <v xml:space="preserve"> ΔΕΥΤΕΡΑ 24/6/2020</v>
      </c>
      <c r="H219" s="5" t="str">
        <f>'Β- ΒΟΗΘΟΣ ΒΡΕΦΟΝΗ ( .......) '!G218</f>
        <v>ΤΡΙΤΗ 25/6/2020</v>
      </c>
      <c r="I219" s="5" t="str">
        <f>'Β- ΒΟΗΘΟΣ ΒΡΕΦΟΝΗ ( .......) '!H218</f>
        <v xml:space="preserve"> ΔΕΥΤΕΡΑ 26/6/2020</v>
      </c>
    </row>
    <row r="220" spans="2:9" ht="56.25" x14ac:dyDescent="0.25">
      <c r="B220" s="101"/>
      <c r="C220" s="6">
        <v>1</v>
      </c>
      <c r="D220" s="13" t="s">
        <v>25</v>
      </c>
      <c r="E220" s="18" t="s">
        <v>234</v>
      </c>
      <c r="F220" s="18" t="s">
        <v>234</v>
      </c>
      <c r="G220" s="18" t="s">
        <v>234</v>
      </c>
      <c r="H220" s="18" t="s">
        <v>234</v>
      </c>
      <c r="I220" s="18" t="s">
        <v>234</v>
      </c>
    </row>
    <row r="221" spans="2:9" ht="56.25" x14ac:dyDescent="0.25">
      <c r="B221" s="101"/>
      <c r="C221" s="6">
        <v>1</v>
      </c>
      <c r="D221" s="13"/>
      <c r="E221" s="18" t="s">
        <v>234</v>
      </c>
      <c r="F221" s="18" t="s">
        <v>234</v>
      </c>
      <c r="G221" s="18" t="s">
        <v>234</v>
      </c>
      <c r="H221" s="18" t="s">
        <v>234</v>
      </c>
      <c r="I221" s="18" t="s">
        <v>234</v>
      </c>
    </row>
    <row r="222" spans="2:9" ht="56.25" x14ac:dyDescent="0.25">
      <c r="B222" s="101"/>
      <c r="C222" s="6">
        <v>2</v>
      </c>
      <c r="D222" s="13" t="s">
        <v>26</v>
      </c>
      <c r="E222" s="18" t="s">
        <v>234</v>
      </c>
      <c r="F222" s="18" t="s">
        <v>234</v>
      </c>
      <c r="G222" s="18" t="s">
        <v>234</v>
      </c>
      <c r="H222" s="18" t="s">
        <v>234</v>
      </c>
      <c r="I222" s="18" t="s">
        <v>234</v>
      </c>
    </row>
    <row r="223" spans="2:9" ht="56.25" x14ac:dyDescent="0.25">
      <c r="B223" s="111"/>
      <c r="C223" s="6">
        <v>2</v>
      </c>
      <c r="D223" s="13"/>
      <c r="E223" s="18" t="s">
        <v>234</v>
      </c>
      <c r="F223" s="18" t="s">
        <v>234</v>
      </c>
      <c r="G223" s="18" t="s">
        <v>234</v>
      </c>
      <c r="H223" s="18" t="s">
        <v>234</v>
      </c>
      <c r="I223" s="18" t="s">
        <v>234</v>
      </c>
    </row>
    <row r="224" spans="2:9" ht="56.25" x14ac:dyDescent="0.25">
      <c r="B224" s="101"/>
      <c r="C224" s="6">
        <v>3</v>
      </c>
      <c r="D224" s="13" t="s">
        <v>27</v>
      </c>
      <c r="E224" s="18" t="s">
        <v>234</v>
      </c>
      <c r="F224" s="18" t="s">
        <v>234</v>
      </c>
      <c r="G224" s="18" t="s">
        <v>234</v>
      </c>
      <c r="H224" s="18" t="s">
        <v>234</v>
      </c>
      <c r="I224" s="18" t="s">
        <v>234</v>
      </c>
    </row>
    <row r="225" spans="2:9" x14ac:dyDescent="0.25">
      <c r="B225" s="101"/>
      <c r="C225" s="6">
        <v>3</v>
      </c>
      <c r="D225" s="13"/>
      <c r="E225" s="181"/>
      <c r="F225" s="169"/>
      <c r="G225" s="63"/>
      <c r="H225" s="169"/>
      <c r="I225" s="90"/>
    </row>
    <row r="226" spans="2:9" x14ac:dyDescent="0.25">
      <c r="B226" s="101"/>
      <c r="C226" s="101"/>
      <c r="D226" s="101"/>
      <c r="E226" s="101"/>
      <c r="F226" s="101"/>
      <c r="G226" s="101"/>
      <c r="H226" s="101"/>
    </row>
    <row r="227" spans="2:9" x14ac:dyDescent="0.25">
      <c r="B227" s="101"/>
      <c r="C227" s="101"/>
      <c r="D227" s="101"/>
      <c r="E227" s="101"/>
      <c r="F227" s="101"/>
      <c r="G227" s="101"/>
      <c r="H227" s="101"/>
    </row>
    <row r="228" spans="2:9" x14ac:dyDescent="0.25">
      <c r="B228" s="101"/>
      <c r="C228" s="101"/>
      <c r="D228" s="101"/>
      <c r="E228" s="101"/>
      <c r="F228" s="101"/>
      <c r="G228" s="101"/>
      <c r="H228" s="101"/>
    </row>
    <row r="229" spans="2:9" x14ac:dyDescent="0.25">
      <c r="B229" s="102"/>
      <c r="C229" s="102"/>
      <c r="D229" s="103"/>
      <c r="E229" s="103"/>
      <c r="F229" s="103"/>
      <c r="G229" s="103"/>
      <c r="H229" s="103"/>
    </row>
    <row r="230" spans="2:9" x14ac:dyDescent="0.25">
      <c r="B230" s="102"/>
      <c r="C230" s="102"/>
      <c r="D230" s="103"/>
      <c r="E230" s="103"/>
      <c r="F230" s="103"/>
      <c r="G230" s="103"/>
      <c r="H230" s="103"/>
    </row>
    <row r="231" spans="2:9" x14ac:dyDescent="0.25">
      <c r="B231" s="102"/>
      <c r="C231" s="102"/>
      <c r="D231" s="105"/>
      <c r="E231" s="105"/>
      <c r="F231" s="105"/>
      <c r="G231" s="105"/>
      <c r="H231" s="105"/>
    </row>
    <row r="232" spans="2:9" x14ac:dyDescent="0.25">
      <c r="B232" s="98"/>
      <c r="C232" s="98"/>
      <c r="D232" s="105"/>
      <c r="E232" s="105"/>
      <c r="F232" s="105"/>
      <c r="G232" s="105"/>
      <c r="H232" s="105"/>
    </row>
    <row r="233" spans="2:9" ht="19.5" customHeight="1" x14ac:dyDescent="0.25">
      <c r="B233" s="106"/>
      <c r="C233" s="106"/>
      <c r="D233" s="103"/>
      <c r="E233" s="103"/>
      <c r="F233" s="103"/>
      <c r="G233" s="103"/>
      <c r="H233" s="103"/>
    </row>
    <row r="234" spans="2:9" x14ac:dyDescent="0.25">
      <c r="B234" s="106"/>
      <c r="C234" s="106"/>
      <c r="D234" s="103"/>
      <c r="E234" s="103"/>
      <c r="F234" s="103"/>
      <c r="G234" s="103"/>
      <c r="H234" s="103"/>
    </row>
    <row r="235" spans="2:9" x14ac:dyDescent="0.25">
      <c r="B235" s="14"/>
      <c r="C235" s="106"/>
      <c r="D235" s="14"/>
      <c r="E235" s="14"/>
      <c r="F235" s="14"/>
      <c r="G235" s="14"/>
      <c r="H235" s="14"/>
    </row>
    <row r="236" spans="2:9" x14ac:dyDescent="0.25">
      <c r="B236" s="100"/>
      <c r="C236" s="100"/>
      <c r="D236" s="100"/>
      <c r="E236" s="100"/>
      <c r="F236" s="100"/>
      <c r="G236" s="100"/>
      <c r="H236" s="100"/>
    </row>
    <row r="237" spans="2:9" x14ac:dyDescent="0.25">
      <c r="B237" s="14"/>
      <c r="C237" s="14"/>
      <c r="D237" s="14"/>
      <c r="E237" s="14"/>
      <c r="F237" s="14"/>
      <c r="G237" s="14"/>
      <c r="H237" s="14"/>
    </row>
    <row r="238" spans="2:9" ht="15" customHeight="1" x14ac:dyDescent="0.25">
      <c r="B238" s="112"/>
      <c r="C238" s="14"/>
      <c r="D238" s="14"/>
      <c r="E238" s="14"/>
      <c r="F238" s="14"/>
      <c r="G238" s="14"/>
      <c r="H238" s="14"/>
    </row>
    <row r="239" spans="2:9" x14ac:dyDescent="0.25">
      <c r="B239" s="14"/>
      <c r="C239" s="14"/>
      <c r="D239" s="14"/>
      <c r="E239" s="14"/>
      <c r="F239" s="14"/>
      <c r="G239" s="14"/>
      <c r="H239" s="14"/>
    </row>
    <row r="240" spans="2:9" x14ac:dyDescent="0.25">
      <c r="B240" s="14"/>
      <c r="C240" s="14"/>
      <c r="D240" s="14"/>
      <c r="E240" s="14"/>
      <c r="F240" s="14"/>
      <c r="G240" s="14"/>
      <c r="H240" s="14"/>
    </row>
    <row r="241" spans="2:8" x14ac:dyDescent="0.25">
      <c r="B241" s="14"/>
      <c r="C241" s="14"/>
      <c r="D241" s="14"/>
      <c r="E241" s="14"/>
      <c r="F241" s="14"/>
      <c r="G241" s="14"/>
      <c r="H241" s="14"/>
    </row>
    <row r="242" spans="2:8" x14ac:dyDescent="0.25">
      <c r="B242" s="14"/>
      <c r="C242" s="14"/>
      <c r="D242" s="14"/>
      <c r="E242" s="14"/>
      <c r="F242" s="14"/>
      <c r="G242" s="14"/>
      <c r="H242" s="14"/>
    </row>
    <row r="243" spans="2:8" x14ac:dyDescent="0.25">
      <c r="B243" s="14"/>
      <c r="C243" s="14"/>
      <c r="D243" s="14"/>
      <c r="E243" s="14"/>
      <c r="F243" s="14"/>
      <c r="G243" s="14"/>
      <c r="H243" s="14"/>
    </row>
    <row r="244" spans="2:8" x14ac:dyDescent="0.25">
      <c r="B244" s="14"/>
      <c r="C244" s="14"/>
      <c r="D244" s="14"/>
      <c r="E244" s="14"/>
      <c r="F244" s="14"/>
      <c r="G244" s="14"/>
      <c r="H244" s="14"/>
    </row>
    <row r="245" spans="2:8" x14ac:dyDescent="0.25">
      <c r="B245" s="14"/>
      <c r="C245" s="14"/>
      <c r="D245" s="14"/>
      <c r="E245" s="14"/>
      <c r="F245" s="14"/>
      <c r="G245" s="14"/>
      <c r="H245" s="14"/>
    </row>
    <row r="246" spans="2:8" x14ac:dyDescent="0.25">
      <c r="B246" s="14"/>
      <c r="C246" s="14"/>
      <c r="D246" s="14"/>
      <c r="E246" s="14"/>
      <c r="F246" s="14"/>
      <c r="G246" s="14"/>
      <c r="H246" s="14"/>
    </row>
    <row r="247" spans="2:8" x14ac:dyDescent="0.25">
      <c r="B247" s="14"/>
      <c r="C247" s="14"/>
      <c r="D247" s="14"/>
      <c r="E247" s="14"/>
      <c r="F247" s="14"/>
      <c r="G247" s="14"/>
      <c r="H247" s="14"/>
    </row>
    <row r="248" spans="2:8" x14ac:dyDescent="0.25">
      <c r="B248" s="14"/>
      <c r="C248" s="14"/>
      <c r="D248" s="14"/>
      <c r="E248" s="14"/>
      <c r="F248" s="14"/>
      <c r="G248" s="14"/>
      <c r="H248" s="14"/>
    </row>
    <row r="249" spans="2:8" x14ac:dyDescent="0.25">
      <c r="B249" s="14"/>
      <c r="C249" s="14"/>
      <c r="D249" s="14"/>
      <c r="E249" s="14"/>
      <c r="F249" s="14"/>
      <c r="G249" s="14"/>
      <c r="H249" s="14"/>
    </row>
    <row r="250" spans="2:8" x14ac:dyDescent="0.25">
      <c r="B250" s="14"/>
      <c r="C250" s="14"/>
      <c r="D250" s="14"/>
      <c r="E250" s="14"/>
      <c r="F250" s="14"/>
      <c r="G250" s="14"/>
      <c r="H250" s="14"/>
    </row>
    <row r="251" spans="2:8" x14ac:dyDescent="0.25">
      <c r="B251" s="14"/>
      <c r="C251" s="14"/>
      <c r="D251" s="14"/>
      <c r="E251" s="14"/>
      <c r="F251" s="14"/>
      <c r="G251" s="14"/>
      <c r="H251" s="14"/>
    </row>
    <row r="252" spans="2:8" x14ac:dyDescent="0.25">
      <c r="B252" s="14"/>
      <c r="C252" s="14"/>
      <c r="D252" s="14"/>
      <c r="E252" s="14"/>
      <c r="F252" s="14"/>
      <c r="G252" s="14"/>
      <c r="H252" s="14"/>
    </row>
    <row r="253" spans="2:8" x14ac:dyDescent="0.25">
      <c r="B253" s="14"/>
      <c r="C253" s="14"/>
      <c r="D253" s="14"/>
      <c r="E253" s="14"/>
      <c r="F253" s="14"/>
      <c r="G253" s="14"/>
      <c r="H253" s="14"/>
    </row>
    <row r="254" spans="2:8" x14ac:dyDescent="0.25">
      <c r="B254" s="14"/>
      <c r="C254" s="14"/>
      <c r="D254" s="14"/>
      <c r="E254" s="14"/>
      <c r="F254" s="14"/>
      <c r="G254" s="14"/>
      <c r="H254" s="14"/>
    </row>
    <row r="255" spans="2:8" x14ac:dyDescent="0.25">
      <c r="B255" s="14"/>
      <c r="C255" s="14"/>
      <c r="D255" s="14"/>
      <c r="E255" s="14"/>
      <c r="F255" s="14"/>
      <c r="G255" s="14"/>
      <c r="H255" s="14"/>
    </row>
    <row r="256" spans="2:8" x14ac:dyDescent="0.25">
      <c r="B256" s="14"/>
      <c r="C256" s="14"/>
      <c r="D256" s="14"/>
      <c r="E256" s="14"/>
      <c r="F256" s="14"/>
      <c r="G256" s="14"/>
      <c r="H256" s="14"/>
    </row>
    <row r="257" spans="2:8" x14ac:dyDescent="0.25">
      <c r="B257" s="14"/>
      <c r="C257" s="14"/>
      <c r="D257" s="14"/>
      <c r="E257" s="14"/>
      <c r="F257" s="14"/>
      <c r="G257" s="14"/>
      <c r="H257" s="14"/>
    </row>
    <row r="258" spans="2:8" x14ac:dyDescent="0.25">
      <c r="B258" s="14"/>
      <c r="C258" s="14"/>
      <c r="D258" s="14"/>
      <c r="E258" s="14"/>
      <c r="F258" s="14"/>
      <c r="G258" s="14"/>
      <c r="H258" s="14"/>
    </row>
    <row r="259" spans="2:8" x14ac:dyDescent="0.25">
      <c r="B259" s="14"/>
      <c r="C259" s="14"/>
      <c r="D259" s="14"/>
      <c r="E259" s="14"/>
      <c r="F259" s="14"/>
      <c r="G259" s="14"/>
      <c r="H259" s="14"/>
    </row>
    <row r="260" spans="2:8" x14ac:dyDescent="0.25">
      <c r="B260" s="14"/>
      <c r="C260" s="14"/>
      <c r="D260" s="14"/>
      <c r="E260" s="14"/>
      <c r="F260" s="14"/>
      <c r="G260" s="14"/>
      <c r="H260" s="14"/>
    </row>
    <row r="261" spans="2:8" x14ac:dyDescent="0.25">
      <c r="B261" s="14"/>
      <c r="C261" s="14"/>
      <c r="D261" s="14"/>
      <c r="E261" s="14"/>
      <c r="F261" s="14"/>
      <c r="G261" s="14"/>
      <c r="H261" s="14"/>
    </row>
    <row r="262" spans="2:8" x14ac:dyDescent="0.25">
      <c r="B262" s="14"/>
      <c r="C262" s="14"/>
      <c r="D262" s="14"/>
      <c r="E262" s="14"/>
      <c r="F262" s="14"/>
      <c r="G262" s="14"/>
      <c r="H262" s="14"/>
    </row>
    <row r="263" spans="2:8" x14ac:dyDescent="0.25">
      <c r="B263" s="14"/>
      <c r="C263" s="14"/>
      <c r="D263" s="14"/>
      <c r="E263" s="14"/>
      <c r="F263" s="14"/>
      <c r="G263" s="14"/>
      <c r="H263" s="14"/>
    </row>
    <row r="264" spans="2:8" x14ac:dyDescent="0.25">
      <c r="B264" s="14"/>
      <c r="C264" s="14"/>
      <c r="D264" s="14"/>
      <c r="E264" s="14"/>
      <c r="F264" s="14"/>
      <c r="G264" s="14"/>
      <c r="H264" s="14"/>
    </row>
    <row r="265" spans="2:8" x14ac:dyDescent="0.25">
      <c r="B265" s="14"/>
      <c r="C265" s="14"/>
      <c r="D265" s="14"/>
      <c r="E265" s="14"/>
      <c r="F265" s="14"/>
      <c r="G265" s="14"/>
      <c r="H265" s="14"/>
    </row>
    <row r="266" spans="2:8" x14ac:dyDescent="0.25">
      <c r="B266" s="14"/>
      <c r="C266" s="14"/>
      <c r="D266" s="14"/>
      <c r="E266" s="14"/>
      <c r="F266" s="14"/>
      <c r="G266" s="14"/>
      <c r="H266" s="14"/>
    </row>
    <row r="267" spans="2:8" x14ac:dyDescent="0.25">
      <c r="B267" s="14"/>
      <c r="C267" s="14"/>
      <c r="D267" s="14"/>
      <c r="E267" s="14"/>
      <c r="F267" s="14"/>
      <c r="G267" s="14"/>
      <c r="H267" s="14"/>
    </row>
    <row r="268" spans="2:8" x14ac:dyDescent="0.25">
      <c r="B268" s="14"/>
      <c r="C268" s="14"/>
      <c r="D268" s="14"/>
      <c r="E268" s="14"/>
      <c r="F268" s="14"/>
      <c r="G268" s="14"/>
      <c r="H268" s="14"/>
    </row>
    <row r="269" spans="2:8" x14ac:dyDescent="0.25">
      <c r="B269" s="14"/>
      <c r="C269" s="14"/>
      <c r="D269" s="14"/>
      <c r="E269" s="14"/>
      <c r="F269" s="14"/>
      <c r="G269" s="14"/>
      <c r="H269" s="14"/>
    </row>
    <row r="270" spans="2:8" x14ac:dyDescent="0.25">
      <c r="B270" s="14"/>
      <c r="C270" s="14"/>
      <c r="D270" s="14"/>
      <c r="E270" s="14"/>
      <c r="F270" s="14"/>
      <c r="G270" s="14"/>
      <c r="H270" s="14"/>
    </row>
    <row r="271" spans="2:8" x14ac:dyDescent="0.25">
      <c r="B271" s="14"/>
      <c r="C271" s="14"/>
      <c r="D271" s="14"/>
      <c r="E271" s="14"/>
      <c r="F271" s="14"/>
      <c r="G271" s="14"/>
      <c r="H271" s="14"/>
    </row>
    <row r="272" spans="2:8" x14ac:dyDescent="0.25">
      <c r="B272" s="14"/>
      <c r="C272" s="14"/>
      <c r="D272" s="14"/>
      <c r="E272" s="14"/>
      <c r="F272" s="14"/>
      <c r="G272" s="14"/>
      <c r="H272" s="14"/>
    </row>
    <row r="273" spans="2:8" ht="15.75" x14ac:dyDescent="0.25">
      <c r="B273" s="14"/>
      <c r="C273" s="107"/>
      <c r="D273" s="107"/>
      <c r="E273" s="14"/>
      <c r="F273" s="96"/>
      <c r="G273" s="96"/>
      <c r="H273" s="14"/>
    </row>
    <row r="274" spans="2:8" x14ac:dyDescent="0.25">
      <c r="B274" s="14"/>
      <c r="C274" s="14"/>
      <c r="D274" s="14"/>
      <c r="E274" s="14"/>
      <c r="F274" s="98"/>
      <c r="G274" s="103"/>
      <c r="H274" s="103"/>
    </row>
    <row r="275" spans="2:8" x14ac:dyDescent="0.25">
      <c r="B275" s="14"/>
      <c r="C275" s="96"/>
      <c r="D275" s="96"/>
      <c r="E275" s="14"/>
      <c r="F275" s="109"/>
      <c r="G275" s="109"/>
      <c r="H275" s="14"/>
    </row>
    <row r="276" spans="2:8" x14ac:dyDescent="0.25">
      <c r="B276" s="14"/>
      <c r="C276" s="14"/>
      <c r="D276" s="14"/>
      <c r="E276" s="14"/>
      <c r="F276" s="109"/>
      <c r="G276" s="109"/>
      <c r="H276" s="14"/>
    </row>
    <row r="277" spans="2:8" x14ac:dyDescent="0.25">
      <c r="B277" s="14"/>
      <c r="C277" s="96"/>
      <c r="D277" s="96"/>
      <c r="E277" s="108"/>
      <c r="F277" s="108"/>
      <c r="G277" s="108"/>
      <c r="H277" s="108"/>
    </row>
    <row r="278" spans="2:8" x14ac:dyDescent="0.25">
      <c r="B278" s="14"/>
      <c r="C278" s="96"/>
      <c r="D278" s="96"/>
      <c r="E278" s="14"/>
      <c r="F278" s="14"/>
      <c r="G278" s="14"/>
      <c r="H278" s="14"/>
    </row>
    <row r="279" spans="2:8" x14ac:dyDescent="0.25">
      <c r="B279" s="14"/>
      <c r="C279" s="96"/>
      <c r="D279" s="96"/>
      <c r="E279" s="14"/>
      <c r="F279" s="14"/>
      <c r="G279" s="14"/>
      <c r="H279" s="14"/>
    </row>
    <row r="280" spans="2:8" x14ac:dyDescent="0.25">
      <c r="B280" s="14"/>
      <c r="C280" s="96"/>
      <c r="D280" s="96"/>
      <c r="E280" s="14"/>
      <c r="F280" s="14"/>
      <c r="G280" s="14"/>
      <c r="H280" s="14"/>
    </row>
    <row r="281" spans="2:8" x14ac:dyDescent="0.25">
      <c r="B281" s="14"/>
      <c r="C281" s="96"/>
      <c r="D281" s="96"/>
      <c r="E281" s="14"/>
      <c r="F281" s="14"/>
      <c r="G281" s="14"/>
      <c r="H281" s="14"/>
    </row>
    <row r="282" spans="2:8" x14ac:dyDescent="0.25">
      <c r="B282" s="109"/>
      <c r="C282" s="14"/>
      <c r="D282" s="14"/>
      <c r="E282" s="14"/>
      <c r="F282" s="14"/>
      <c r="G282" s="14"/>
      <c r="H282" s="14"/>
    </row>
    <row r="283" spans="2:8" x14ac:dyDescent="0.25">
      <c r="B283" s="14"/>
      <c r="C283" s="14"/>
      <c r="D283" s="14"/>
      <c r="E283" s="14"/>
      <c r="F283" s="14"/>
      <c r="G283" s="14"/>
      <c r="H283" s="14"/>
    </row>
    <row r="284" spans="2:8" x14ac:dyDescent="0.25">
      <c r="B284" s="14"/>
      <c r="C284" s="14"/>
      <c r="D284" s="14"/>
      <c r="E284" s="14"/>
      <c r="F284" s="14"/>
      <c r="G284" s="14"/>
      <c r="H284" s="14"/>
    </row>
    <row r="285" spans="2:8" x14ac:dyDescent="0.25">
      <c r="B285" s="14"/>
      <c r="C285" s="14"/>
      <c r="D285" s="14"/>
      <c r="E285" s="14"/>
      <c r="F285" s="14"/>
      <c r="G285" s="14"/>
      <c r="H285" s="14"/>
    </row>
    <row r="286" spans="2:8" x14ac:dyDescent="0.25">
      <c r="B286" s="14"/>
      <c r="C286" s="14"/>
      <c r="D286" s="14"/>
      <c r="E286" s="14"/>
      <c r="F286" s="14"/>
      <c r="G286" s="14"/>
      <c r="H286" s="14"/>
    </row>
    <row r="287" spans="2:8" x14ac:dyDescent="0.25">
      <c r="B287" s="14"/>
      <c r="C287" s="14"/>
      <c r="D287" s="14"/>
      <c r="E287" s="14"/>
      <c r="F287" s="14"/>
      <c r="G287" s="14"/>
      <c r="H287" s="14"/>
    </row>
    <row r="288" spans="2:8" x14ac:dyDescent="0.25">
      <c r="B288" s="14"/>
      <c r="C288" s="14"/>
      <c r="D288" s="14"/>
      <c r="E288" s="14"/>
      <c r="F288" s="14"/>
      <c r="G288" s="14"/>
      <c r="H288" s="14"/>
    </row>
    <row r="289" spans="2:8" x14ac:dyDescent="0.25">
      <c r="B289" s="14"/>
      <c r="C289" s="14"/>
      <c r="D289" s="14"/>
      <c r="E289" s="14"/>
      <c r="F289" s="14"/>
      <c r="G289" s="14"/>
      <c r="H289" s="14"/>
    </row>
    <row r="290" spans="2:8" x14ac:dyDescent="0.25">
      <c r="B290" s="110"/>
      <c r="C290" s="16"/>
      <c r="D290" s="16"/>
      <c r="E290" s="16"/>
      <c r="F290" s="16"/>
      <c r="G290" s="16"/>
      <c r="H290" s="16"/>
    </row>
    <row r="291" spans="2:8" x14ac:dyDescent="0.25">
      <c r="B291" s="16"/>
      <c r="C291" s="16"/>
      <c r="D291" s="16"/>
      <c r="E291" s="16"/>
      <c r="F291" s="16"/>
      <c r="G291" s="16"/>
      <c r="H291" s="16"/>
    </row>
    <row r="292" spans="2:8" ht="15" customHeight="1" x14ac:dyDescent="0.25">
      <c r="B292" s="97"/>
      <c r="C292" s="97"/>
      <c r="D292" s="97"/>
      <c r="E292" s="97"/>
      <c r="F292" s="97"/>
      <c r="G292" s="97"/>
      <c r="H292" s="97"/>
    </row>
    <row r="293" spans="2:8" ht="15" customHeight="1" x14ac:dyDescent="0.25">
      <c r="B293" s="97"/>
      <c r="C293" s="97"/>
      <c r="D293" s="97"/>
      <c r="E293" s="97"/>
      <c r="F293" s="97"/>
      <c r="G293" s="97"/>
      <c r="H293" s="97"/>
    </row>
    <row r="294" spans="2:8" ht="18.75" x14ac:dyDescent="0.25">
      <c r="B294" s="97"/>
      <c r="C294" s="97"/>
      <c r="D294" s="97"/>
      <c r="E294" s="97"/>
      <c r="F294" s="97"/>
      <c r="G294" s="97"/>
      <c r="H294" s="97"/>
    </row>
    <row r="295" spans="2:8" ht="15.75" customHeight="1" x14ac:dyDescent="0.25">
      <c r="B295" s="97"/>
      <c r="C295" s="97"/>
      <c r="D295" s="97"/>
      <c r="E295" s="97"/>
      <c r="F295" s="97"/>
      <c r="G295" s="97"/>
      <c r="H295" s="97"/>
    </row>
    <row r="296" spans="2:8" ht="15.75" customHeight="1" x14ac:dyDescent="0.25">
      <c r="B296" s="97"/>
      <c r="C296" s="97"/>
      <c r="D296" s="97"/>
      <c r="E296" s="97"/>
      <c r="F296" s="97"/>
      <c r="G296" s="97"/>
      <c r="H296" s="97"/>
    </row>
    <row r="297" spans="2:8" ht="15.75" customHeight="1" x14ac:dyDescent="0.25">
      <c r="B297" s="97"/>
      <c r="C297" s="97"/>
      <c r="D297" s="97"/>
      <c r="E297" s="97"/>
      <c r="F297" s="97"/>
      <c r="G297" s="97"/>
      <c r="H297" s="97"/>
    </row>
    <row r="298" spans="2:8" ht="15.75" customHeight="1" x14ac:dyDescent="0.25">
      <c r="B298" s="97"/>
      <c r="C298" s="97"/>
      <c r="D298" s="97"/>
      <c r="E298" s="97"/>
      <c r="F298" s="97"/>
      <c r="G298" s="97"/>
      <c r="H298" s="97"/>
    </row>
    <row r="299" spans="2:8" ht="15.75" customHeight="1" x14ac:dyDescent="0.25">
      <c r="B299" s="97"/>
      <c r="C299" s="97"/>
      <c r="D299" s="97"/>
      <c r="E299" s="97"/>
      <c r="F299" s="97"/>
      <c r="G299" s="97"/>
      <c r="H299" s="97"/>
    </row>
    <row r="300" spans="2:8" ht="15.75" customHeight="1" x14ac:dyDescent="0.25">
      <c r="B300" s="97"/>
      <c r="C300" s="97"/>
      <c r="D300" s="97"/>
      <c r="E300" s="97"/>
      <c r="F300" s="97"/>
      <c r="G300" s="97"/>
      <c r="H300" s="97"/>
    </row>
    <row r="301" spans="2:8" ht="15" customHeight="1" x14ac:dyDescent="0.25">
      <c r="B301" s="97"/>
      <c r="C301" s="97"/>
      <c r="D301" s="97"/>
      <c r="E301" s="97"/>
      <c r="F301" s="97"/>
      <c r="G301" s="97"/>
      <c r="H301" s="97"/>
    </row>
    <row r="302" spans="2:8" ht="18.75" x14ac:dyDescent="0.25">
      <c r="B302" s="97"/>
      <c r="C302" s="97"/>
      <c r="D302" s="97"/>
      <c r="E302" s="97"/>
      <c r="F302" s="97"/>
      <c r="G302" s="97"/>
      <c r="H302" s="97"/>
    </row>
    <row r="303" spans="2:8" ht="15" customHeight="1" x14ac:dyDescent="0.25">
      <c r="B303" s="97"/>
      <c r="C303" s="97"/>
      <c r="D303" s="97"/>
      <c r="E303" s="97"/>
      <c r="F303" s="97"/>
      <c r="G303" s="97"/>
      <c r="H303" s="97"/>
    </row>
    <row r="304" spans="2:8" ht="15" customHeight="1" x14ac:dyDescent="0.25">
      <c r="B304" s="97"/>
      <c r="C304" s="97"/>
      <c r="D304" s="97"/>
      <c r="E304" s="97"/>
      <c r="F304" s="97"/>
      <c r="G304" s="97"/>
      <c r="H304" s="97"/>
    </row>
    <row r="305" spans="2:8" ht="15" customHeight="1" x14ac:dyDescent="0.25">
      <c r="B305" s="97"/>
      <c r="C305" s="97"/>
      <c r="D305" s="97"/>
      <c r="E305" s="97"/>
      <c r="F305" s="97"/>
      <c r="G305" s="97"/>
      <c r="H305" s="97"/>
    </row>
    <row r="306" spans="2:8" ht="18.75" x14ac:dyDescent="0.25">
      <c r="B306" s="97"/>
      <c r="C306" s="97"/>
      <c r="D306" s="97"/>
      <c r="E306" s="97"/>
      <c r="F306" s="97"/>
      <c r="G306" s="97"/>
      <c r="H306" s="97"/>
    </row>
    <row r="307" spans="2:8" ht="18.75" x14ac:dyDescent="0.25">
      <c r="B307" s="97"/>
      <c r="C307" s="97"/>
      <c r="D307" s="97"/>
      <c r="E307" s="97"/>
      <c r="F307" s="97"/>
      <c r="G307" s="97"/>
      <c r="H307" s="97"/>
    </row>
    <row r="308" spans="2:8" ht="15" customHeight="1" x14ac:dyDescent="0.25">
      <c r="B308" s="97"/>
      <c r="C308" s="97"/>
      <c r="D308" s="97"/>
      <c r="E308" s="97"/>
      <c r="F308" s="97"/>
      <c r="G308" s="97"/>
      <c r="H308" s="97"/>
    </row>
    <row r="309" spans="2:8" ht="15" customHeight="1" x14ac:dyDescent="0.25">
      <c r="B309" s="97"/>
      <c r="C309" s="97"/>
      <c r="D309" s="97"/>
      <c r="E309" s="97"/>
      <c r="F309" s="97"/>
      <c r="G309" s="97"/>
      <c r="H309" s="97"/>
    </row>
    <row r="310" spans="2:8" ht="18.75" x14ac:dyDescent="0.25">
      <c r="B310" s="97"/>
      <c r="C310" s="97"/>
      <c r="D310" s="97"/>
      <c r="E310" s="97"/>
      <c r="F310" s="97"/>
      <c r="G310" s="97"/>
      <c r="H310" s="97"/>
    </row>
    <row r="311" spans="2:8" ht="15.75" customHeight="1" x14ac:dyDescent="0.25">
      <c r="B311" s="97"/>
      <c r="C311" s="97"/>
      <c r="D311" s="97"/>
      <c r="E311" s="97"/>
      <c r="F311" s="97"/>
      <c r="G311" s="97"/>
      <c r="H311" s="97"/>
    </row>
    <row r="312" spans="2:8" ht="15.75" customHeight="1" x14ac:dyDescent="0.25">
      <c r="B312" s="97"/>
      <c r="C312" s="97"/>
      <c r="D312" s="97"/>
      <c r="E312" s="97"/>
      <c r="F312" s="97"/>
      <c r="G312" s="97"/>
      <c r="H312" s="97"/>
    </row>
    <row r="313" spans="2:8" ht="15.75" customHeight="1" x14ac:dyDescent="0.25">
      <c r="B313" s="97"/>
      <c r="C313" s="97"/>
      <c r="D313" s="97"/>
      <c r="E313" s="97"/>
      <c r="F313" s="97"/>
      <c r="G313" s="97"/>
      <c r="H313" s="97"/>
    </row>
    <row r="314" spans="2:8" ht="15.75" customHeight="1" x14ac:dyDescent="0.25">
      <c r="B314" s="97"/>
      <c r="C314" s="97"/>
      <c r="D314" s="97"/>
      <c r="E314" s="97"/>
      <c r="F314" s="97"/>
      <c r="G314" s="97"/>
      <c r="H314" s="97"/>
    </row>
    <row r="315" spans="2:8" ht="15.75" customHeight="1" x14ac:dyDescent="0.25">
      <c r="B315" s="97"/>
      <c r="C315" s="97"/>
      <c r="D315" s="97"/>
      <c r="E315" s="97"/>
      <c r="F315" s="97"/>
      <c r="G315" s="97"/>
      <c r="H315" s="97"/>
    </row>
    <row r="316" spans="2:8" ht="15.75" customHeight="1" x14ac:dyDescent="0.25">
      <c r="B316" s="97"/>
      <c r="C316" s="97"/>
      <c r="D316" s="97"/>
      <c r="E316" s="97"/>
      <c r="F316" s="97"/>
      <c r="G316" s="97"/>
      <c r="H316" s="97"/>
    </row>
    <row r="317" spans="2:8" ht="15" customHeight="1" x14ac:dyDescent="0.25">
      <c r="B317" s="97"/>
      <c r="C317" s="97"/>
      <c r="D317" s="97"/>
      <c r="E317" s="97"/>
      <c r="F317" s="97"/>
      <c r="G317" s="97"/>
      <c r="H317" s="97"/>
    </row>
    <row r="318" spans="2:8" ht="18.75" x14ac:dyDescent="0.25">
      <c r="B318" s="97"/>
      <c r="C318" s="97"/>
      <c r="D318" s="97"/>
      <c r="E318" s="97"/>
      <c r="F318" s="97"/>
      <c r="G318" s="97"/>
      <c r="H318" s="97"/>
    </row>
    <row r="319" spans="2:8" ht="15" customHeight="1" x14ac:dyDescent="0.25">
      <c r="B319" s="97"/>
      <c r="C319" s="97"/>
      <c r="D319" s="97"/>
      <c r="E319" s="97"/>
      <c r="F319" s="97"/>
      <c r="G319" s="97"/>
      <c r="H319" s="97"/>
    </row>
    <row r="320" spans="2:8" ht="15" customHeight="1" x14ac:dyDescent="0.25">
      <c r="B320" s="97"/>
      <c r="C320" s="97"/>
      <c r="D320" s="97"/>
      <c r="E320" s="97"/>
      <c r="F320" s="97"/>
      <c r="G320" s="97"/>
      <c r="H320" s="97"/>
    </row>
    <row r="321" spans="2:8" ht="15" customHeight="1" x14ac:dyDescent="0.25">
      <c r="B321" s="97"/>
      <c r="C321" s="97"/>
      <c r="D321" s="97"/>
      <c r="E321" s="97"/>
      <c r="F321" s="97"/>
      <c r="G321" s="97"/>
      <c r="H321" s="97"/>
    </row>
    <row r="322" spans="2:8" ht="18.75" x14ac:dyDescent="0.25">
      <c r="B322" s="97"/>
      <c r="C322" s="97"/>
      <c r="D322" s="97"/>
      <c r="E322" s="97"/>
      <c r="F322" s="97"/>
      <c r="G322" s="97"/>
      <c r="H322" s="97"/>
    </row>
    <row r="323" spans="2:8" ht="18.75" x14ac:dyDescent="0.25">
      <c r="B323" s="97"/>
      <c r="C323" s="97"/>
      <c r="D323" s="97"/>
      <c r="E323" s="97"/>
      <c r="F323" s="97"/>
      <c r="G323" s="97"/>
      <c r="H323" s="97"/>
    </row>
    <row r="324" spans="2:8" ht="15" customHeight="1" x14ac:dyDescent="0.25">
      <c r="B324" s="97"/>
      <c r="C324" s="97"/>
      <c r="D324" s="97"/>
      <c r="E324" s="97"/>
      <c r="F324" s="97"/>
      <c r="G324" s="97"/>
      <c r="H324" s="97"/>
    </row>
    <row r="325" spans="2:8" ht="15" customHeight="1" x14ac:dyDescent="0.25">
      <c r="B325" s="97"/>
      <c r="C325" s="97"/>
      <c r="D325" s="97"/>
      <c r="E325" s="97"/>
      <c r="F325" s="97"/>
      <c r="G325" s="97"/>
      <c r="H325" s="97"/>
    </row>
    <row r="326" spans="2:8" ht="18.75" x14ac:dyDescent="0.25">
      <c r="B326" s="97"/>
      <c r="C326" s="97"/>
      <c r="D326" s="97"/>
      <c r="E326" s="97"/>
      <c r="F326" s="97"/>
      <c r="G326" s="97"/>
      <c r="H326" s="97"/>
    </row>
    <row r="327" spans="2:8" ht="15.75" customHeight="1" x14ac:dyDescent="0.25">
      <c r="B327" s="97"/>
      <c r="C327" s="97"/>
      <c r="D327" s="97"/>
      <c r="E327" s="97"/>
      <c r="F327" s="97"/>
      <c r="G327" s="97"/>
      <c r="H327" s="97"/>
    </row>
    <row r="328" spans="2:8" ht="15.75" customHeight="1" x14ac:dyDescent="0.25">
      <c r="B328" s="97"/>
      <c r="C328" s="97"/>
      <c r="D328" s="97"/>
      <c r="E328" s="97"/>
      <c r="F328" s="97"/>
      <c r="G328" s="97"/>
      <c r="H328" s="97"/>
    </row>
    <row r="329" spans="2:8" ht="15.75" customHeight="1" x14ac:dyDescent="0.25">
      <c r="B329" s="97"/>
      <c r="C329" s="97"/>
      <c r="D329" s="97"/>
      <c r="E329" s="97"/>
      <c r="F329" s="97"/>
      <c r="G329" s="97"/>
      <c r="H329" s="97"/>
    </row>
    <row r="330" spans="2:8" ht="15.75" customHeight="1" x14ac:dyDescent="0.25">
      <c r="B330" s="97"/>
      <c r="C330" s="97"/>
      <c r="D330" s="97"/>
      <c r="E330" s="97"/>
      <c r="F330" s="97"/>
      <c r="G330" s="97"/>
      <c r="H330" s="97"/>
    </row>
    <row r="331" spans="2:8" ht="18.75" x14ac:dyDescent="0.25">
      <c r="B331" s="97"/>
      <c r="C331" s="97"/>
      <c r="D331" s="97"/>
      <c r="E331" s="97"/>
      <c r="F331" s="97"/>
      <c r="G331" s="97"/>
      <c r="H331" s="97"/>
    </row>
    <row r="332" spans="2:8" ht="15.75" customHeight="1" x14ac:dyDescent="0.25">
      <c r="B332" s="97"/>
      <c r="C332" s="97"/>
      <c r="D332" s="97"/>
      <c r="E332" s="97"/>
      <c r="F332" s="97"/>
      <c r="G332" s="97"/>
      <c r="H332" s="97"/>
    </row>
    <row r="333" spans="2:8" ht="15" customHeight="1" x14ac:dyDescent="0.25">
      <c r="B333" s="97"/>
      <c r="C333" s="97"/>
      <c r="D333" s="97"/>
      <c r="E333" s="97"/>
      <c r="F333" s="97"/>
      <c r="G333" s="97"/>
      <c r="H333" s="97"/>
    </row>
    <row r="334" spans="2:8" ht="18.75" x14ac:dyDescent="0.25">
      <c r="B334" s="97"/>
      <c r="C334" s="97"/>
      <c r="D334" s="97"/>
      <c r="E334" s="97"/>
      <c r="F334" s="97"/>
      <c r="G334" s="97"/>
      <c r="H334" s="97"/>
    </row>
    <row r="335" spans="2:8" ht="15" customHeight="1" x14ac:dyDescent="0.25">
      <c r="B335" s="97"/>
      <c r="C335" s="97"/>
      <c r="D335" s="97"/>
      <c r="E335" s="97"/>
      <c r="F335" s="97"/>
      <c r="G335" s="97"/>
      <c r="H335" s="97"/>
    </row>
    <row r="336" spans="2:8" ht="15" customHeight="1" x14ac:dyDescent="0.25">
      <c r="B336" s="97"/>
      <c r="C336" s="97"/>
      <c r="D336" s="97"/>
      <c r="E336" s="97"/>
      <c r="F336" s="97"/>
      <c r="G336" s="97"/>
      <c r="H336" s="97"/>
    </row>
    <row r="337" spans="1:10" ht="15" customHeight="1" x14ac:dyDescent="0.25">
      <c r="B337" s="97"/>
      <c r="C337" s="97"/>
      <c r="D337" s="97"/>
      <c r="E337" s="97"/>
      <c r="F337" s="97"/>
      <c r="G337" s="97"/>
      <c r="H337" s="97"/>
    </row>
    <row r="338" spans="1:10" ht="18.75" x14ac:dyDescent="0.25">
      <c r="B338" s="97"/>
      <c r="C338" s="97"/>
      <c r="D338" s="97"/>
      <c r="E338" s="97"/>
      <c r="F338" s="97"/>
      <c r="G338" s="97"/>
      <c r="H338" s="97"/>
    </row>
    <row r="339" spans="1:10" ht="18.75" x14ac:dyDescent="0.25">
      <c r="B339" s="97"/>
      <c r="C339" s="97"/>
      <c r="D339" s="97"/>
      <c r="E339" s="97"/>
      <c r="F339" s="97"/>
      <c r="G339" s="97"/>
      <c r="H339" s="97"/>
    </row>
    <row r="340" spans="1:10" ht="15" customHeight="1" x14ac:dyDescent="0.25">
      <c r="B340" s="97"/>
      <c r="C340" s="97"/>
      <c r="D340" s="97"/>
      <c r="E340" s="97"/>
      <c r="F340" s="97"/>
      <c r="G340" s="97"/>
      <c r="H340" s="97"/>
    </row>
    <row r="341" spans="1:10" ht="15" customHeight="1" x14ac:dyDescent="0.25">
      <c r="B341" s="97"/>
      <c r="C341" s="97"/>
      <c r="D341" s="97"/>
      <c r="E341" s="97"/>
      <c r="F341" s="97"/>
      <c r="G341" s="97"/>
      <c r="H341" s="97"/>
    </row>
    <row r="342" spans="1:10" ht="18.75" x14ac:dyDescent="0.25">
      <c r="B342" s="97"/>
      <c r="C342" s="97"/>
      <c r="D342" s="97"/>
      <c r="E342" s="97"/>
      <c r="F342" s="97"/>
      <c r="G342" s="97"/>
      <c r="H342" s="97"/>
    </row>
    <row r="343" spans="1:10" ht="15.75" customHeight="1" x14ac:dyDescent="0.25">
      <c r="B343" s="97"/>
      <c r="C343" s="97"/>
      <c r="D343" s="97"/>
      <c r="E343" s="97"/>
      <c r="F343" s="97"/>
      <c r="G343" s="97"/>
      <c r="H343" s="97"/>
    </row>
    <row r="344" spans="1:10" ht="15.75" customHeight="1" x14ac:dyDescent="0.25">
      <c r="B344" s="97"/>
      <c r="C344" s="97"/>
      <c r="D344" s="97"/>
      <c r="E344" s="97"/>
      <c r="F344" s="97"/>
      <c r="G344" s="97"/>
      <c r="H344" s="97"/>
    </row>
    <row r="345" spans="1:10" x14ac:dyDescent="0.25">
      <c r="B345" s="96"/>
      <c r="C345" s="96"/>
      <c r="D345" s="96"/>
      <c r="E345" s="96"/>
      <c r="F345" s="96"/>
      <c r="G345" s="96"/>
      <c r="H345" s="96"/>
    </row>
    <row r="346" spans="1:10" ht="15.75" x14ac:dyDescent="0.25">
      <c r="B346" s="96"/>
      <c r="C346" s="107"/>
      <c r="D346" s="107"/>
      <c r="E346" s="96"/>
      <c r="F346" s="17"/>
      <c r="G346" s="96"/>
      <c r="H346" s="96"/>
    </row>
    <row r="347" spans="1:10" x14ac:dyDescent="0.25">
      <c r="B347" s="96"/>
      <c r="C347" s="96"/>
      <c r="D347" s="96"/>
      <c r="E347" s="96"/>
      <c r="F347" s="96"/>
      <c r="G347" s="96"/>
      <c r="H347" s="96"/>
    </row>
    <row r="348" spans="1:10" x14ac:dyDescent="0.25">
      <c r="B348" s="96"/>
      <c r="C348" s="96"/>
      <c r="D348" s="96"/>
      <c r="E348" s="96"/>
      <c r="F348" s="96"/>
      <c r="G348" s="96"/>
      <c r="H348" s="96"/>
    </row>
    <row r="349" spans="1:10" x14ac:dyDescent="0.25">
      <c r="B349" s="96"/>
      <c r="C349" s="96"/>
      <c r="D349" s="96"/>
      <c r="E349" s="96"/>
      <c r="F349" s="96"/>
      <c r="G349" s="96"/>
      <c r="H349" s="96"/>
    </row>
    <row r="350" spans="1:10" x14ac:dyDescent="0.25">
      <c r="B350" s="96"/>
      <c r="C350" s="96"/>
      <c r="D350" s="96"/>
      <c r="E350" s="96"/>
      <c r="F350" s="17"/>
      <c r="G350" s="17"/>
      <c r="H350" s="96"/>
    </row>
    <row r="351" spans="1:10" x14ac:dyDescent="0.25">
      <c r="B351" s="96"/>
      <c r="C351" s="96"/>
      <c r="D351" s="96"/>
      <c r="E351" s="96"/>
      <c r="F351" s="96"/>
      <c r="G351" s="96"/>
      <c r="H351" s="96"/>
    </row>
    <row r="352" spans="1:10" x14ac:dyDescent="0.25">
      <c r="A352" s="12"/>
      <c r="B352" s="122"/>
      <c r="C352" s="122"/>
      <c r="D352" s="122"/>
      <c r="E352" s="122"/>
      <c r="F352" s="125"/>
      <c r="G352" s="125"/>
      <c r="H352" s="122"/>
      <c r="I352" s="12"/>
      <c r="J352" s="12"/>
    </row>
    <row r="353" spans="1:10" x14ac:dyDescent="0.25">
      <c r="A353" s="12"/>
      <c r="B353" s="122"/>
      <c r="C353" s="122"/>
      <c r="D353" s="122"/>
      <c r="E353" s="122"/>
      <c r="F353" s="122"/>
      <c r="G353" s="122"/>
      <c r="H353" s="122"/>
      <c r="I353" s="12"/>
      <c r="J353" s="12"/>
    </row>
    <row r="354" spans="1:10" x14ac:dyDescent="0.25">
      <c r="A354" s="12"/>
      <c r="B354" s="132"/>
      <c r="C354" s="50"/>
      <c r="D354" s="50"/>
      <c r="E354" s="50"/>
      <c r="F354" s="50"/>
      <c r="G354" s="50"/>
      <c r="H354" s="50"/>
      <c r="I354" s="12"/>
      <c r="J354" s="12"/>
    </row>
    <row r="355" spans="1:10" x14ac:dyDescent="0.25">
      <c r="A355" s="12"/>
      <c r="B355" s="50"/>
      <c r="C355" s="50"/>
      <c r="D355" s="50"/>
      <c r="E355" s="50"/>
      <c r="F355" s="50"/>
      <c r="G355" s="50"/>
      <c r="H355" s="50"/>
      <c r="I355" s="12"/>
      <c r="J355" s="12"/>
    </row>
    <row r="356" spans="1:10" x14ac:dyDescent="0.25">
      <c r="A356" s="12"/>
      <c r="B356" s="50"/>
      <c r="C356" s="50"/>
      <c r="D356" s="50"/>
      <c r="E356" s="50"/>
      <c r="F356" s="50"/>
      <c r="G356" s="50"/>
      <c r="H356" s="50"/>
      <c r="I356" s="12"/>
      <c r="J356" s="12"/>
    </row>
    <row r="357" spans="1:10" x14ac:dyDescent="0.25">
      <c r="A357" s="12"/>
      <c r="B357" s="50"/>
      <c r="C357" s="50"/>
      <c r="D357" s="50"/>
      <c r="E357" s="50"/>
      <c r="F357" s="50"/>
      <c r="G357" s="50"/>
      <c r="H357" s="50"/>
      <c r="I357" s="12"/>
      <c r="J357" s="12"/>
    </row>
    <row r="358" spans="1:10" ht="26.25" x14ac:dyDescent="0.25">
      <c r="A358" s="12"/>
      <c r="B358" s="118"/>
      <c r="C358" s="118"/>
      <c r="D358" s="118"/>
      <c r="E358" s="118"/>
      <c r="F358" s="118"/>
      <c r="G358" s="118"/>
      <c r="H358" s="118"/>
      <c r="I358" s="12"/>
      <c r="J358" s="12"/>
    </row>
    <row r="359" spans="1:10" ht="15.75" x14ac:dyDescent="0.25">
      <c r="A359" s="12"/>
      <c r="B359" s="114"/>
      <c r="C359" s="114"/>
      <c r="D359" s="114"/>
      <c r="E359" s="114"/>
      <c r="F359" s="114"/>
      <c r="G359" s="114"/>
      <c r="H359" s="114"/>
      <c r="I359" s="12"/>
      <c r="J359" s="12"/>
    </row>
    <row r="360" spans="1:10" x14ac:dyDescent="0.25">
      <c r="A360" s="12"/>
      <c r="B360" s="75"/>
      <c r="C360" s="87"/>
      <c r="D360" s="60"/>
      <c r="E360" s="60"/>
      <c r="F360" s="60"/>
      <c r="G360" s="60"/>
      <c r="H360" s="60"/>
      <c r="I360" s="12"/>
      <c r="J360" s="12"/>
    </row>
    <row r="361" spans="1:10" x14ac:dyDescent="0.25">
      <c r="A361" s="12"/>
      <c r="B361" s="75"/>
      <c r="C361" s="87"/>
      <c r="D361" s="60"/>
      <c r="E361" s="60"/>
      <c r="F361" s="60"/>
      <c r="G361" s="60"/>
      <c r="H361" s="60"/>
      <c r="I361" s="12"/>
      <c r="J361" s="12"/>
    </row>
    <row r="362" spans="1:10" x14ac:dyDescent="0.25">
      <c r="A362" s="12"/>
      <c r="B362" s="75"/>
      <c r="C362" s="87"/>
      <c r="D362" s="60"/>
      <c r="E362" s="60"/>
      <c r="F362" s="60"/>
      <c r="G362" s="60"/>
      <c r="H362" s="60"/>
      <c r="I362" s="12"/>
      <c r="J362" s="12"/>
    </row>
    <row r="363" spans="1:10" x14ac:dyDescent="0.25">
      <c r="A363" s="12"/>
      <c r="B363" s="75"/>
      <c r="C363" s="87"/>
      <c r="D363" s="60"/>
      <c r="E363" s="60"/>
      <c r="F363" s="60"/>
      <c r="G363" s="60"/>
      <c r="H363" s="60"/>
      <c r="I363" s="12"/>
      <c r="J363" s="12"/>
    </row>
    <row r="364" spans="1:10" x14ac:dyDescent="0.25">
      <c r="A364" s="12"/>
      <c r="B364" s="75"/>
      <c r="C364" s="87"/>
      <c r="D364" s="50"/>
      <c r="E364" s="50"/>
      <c r="F364" s="60"/>
      <c r="G364" s="50"/>
      <c r="H364" s="60"/>
      <c r="I364" s="12"/>
      <c r="J364" s="12"/>
    </row>
    <row r="365" spans="1:10" x14ac:dyDescent="0.25">
      <c r="A365" s="12"/>
      <c r="B365" s="75"/>
      <c r="C365" s="87"/>
      <c r="D365" s="50"/>
      <c r="E365" s="50"/>
      <c r="F365" s="60"/>
      <c r="G365" s="50"/>
      <c r="H365" s="60"/>
      <c r="I365" s="12"/>
      <c r="J365" s="12"/>
    </row>
    <row r="366" spans="1:10" x14ac:dyDescent="0.25">
      <c r="B366" s="14"/>
      <c r="C366" s="14"/>
      <c r="D366" s="14"/>
      <c r="E366" s="14"/>
      <c r="F366" s="14"/>
      <c r="G366" s="14"/>
      <c r="H366" s="14"/>
    </row>
    <row r="367" spans="1:10" x14ac:dyDescent="0.25">
      <c r="B367" s="14"/>
      <c r="C367" s="14"/>
      <c r="D367" s="14"/>
      <c r="E367" s="14"/>
      <c r="F367" s="14"/>
      <c r="G367" s="14"/>
      <c r="H367" s="14"/>
    </row>
    <row r="368" spans="1:10" x14ac:dyDescent="0.25">
      <c r="B368" s="14"/>
      <c r="C368" s="14"/>
      <c r="D368" s="14"/>
      <c r="E368" s="14"/>
      <c r="F368" s="14"/>
      <c r="G368" s="14"/>
      <c r="H368" s="14"/>
    </row>
    <row r="369" spans="2:8" x14ac:dyDescent="0.25">
      <c r="B369" s="14"/>
      <c r="C369" s="14"/>
      <c r="D369" s="14"/>
      <c r="E369" s="14"/>
      <c r="F369" s="14"/>
      <c r="G369" s="14"/>
      <c r="H369" s="14"/>
    </row>
    <row r="370" spans="2:8" x14ac:dyDescent="0.25">
      <c r="B370" s="14"/>
      <c r="C370" s="14"/>
      <c r="D370" s="14"/>
      <c r="E370" s="14"/>
      <c r="F370" s="14"/>
      <c r="G370" s="14"/>
      <c r="H370" s="14"/>
    </row>
    <row r="371" spans="2:8" x14ac:dyDescent="0.25">
      <c r="B371" s="14"/>
      <c r="C371" s="14"/>
      <c r="D371" s="14"/>
      <c r="E371" s="14"/>
      <c r="F371" s="14"/>
      <c r="G371" s="14"/>
      <c r="H371" s="14"/>
    </row>
    <row r="372" spans="2:8" x14ac:dyDescent="0.25">
      <c r="B372" s="14"/>
      <c r="C372" s="14"/>
      <c r="D372" s="14"/>
      <c r="E372" s="14"/>
      <c r="F372" s="14"/>
      <c r="G372" s="14"/>
      <c r="H372" s="14"/>
    </row>
    <row r="373" spans="2:8" x14ac:dyDescent="0.25">
      <c r="B373" s="14"/>
      <c r="C373" s="14"/>
      <c r="D373" s="14"/>
      <c r="E373" s="14"/>
      <c r="F373" s="14"/>
      <c r="G373" s="14"/>
      <c r="H373" s="14"/>
    </row>
    <row r="374" spans="2:8" x14ac:dyDescent="0.25">
      <c r="B374" s="14"/>
      <c r="C374" s="14"/>
      <c r="D374" s="14"/>
      <c r="E374" s="14"/>
      <c r="F374" s="14"/>
      <c r="G374" s="14"/>
      <c r="H374" s="14"/>
    </row>
    <row r="375" spans="2:8" x14ac:dyDescent="0.25">
      <c r="B375" s="14"/>
      <c r="C375" s="14"/>
      <c r="D375" s="14"/>
      <c r="E375" s="14"/>
      <c r="F375" s="14"/>
      <c r="G375" s="14"/>
      <c r="H375" s="14"/>
    </row>
    <row r="376" spans="2:8" x14ac:dyDescent="0.25">
      <c r="B376" s="14"/>
      <c r="C376" s="14"/>
      <c r="D376" s="14"/>
      <c r="E376" s="14"/>
      <c r="F376" s="14"/>
      <c r="G376" s="14"/>
      <c r="H376" s="14"/>
    </row>
    <row r="377" spans="2:8" x14ac:dyDescent="0.25">
      <c r="B377" s="14"/>
      <c r="C377" s="14"/>
      <c r="D377" s="14"/>
      <c r="E377" s="14"/>
      <c r="F377" s="14"/>
      <c r="G377" s="14"/>
      <c r="H377" s="14"/>
    </row>
    <row r="378" spans="2:8" x14ac:dyDescent="0.25">
      <c r="B378" s="14"/>
      <c r="C378" s="14"/>
      <c r="D378" s="14"/>
      <c r="E378" s="14"/>
      <c r="F378" s="14"/>
      <c r="G378" s="14"/>
      <c r="H378" s="14"/>
    </row>
    <row r="379" spans="2:8" x14ac:dyDescent="0.25">
      <c r="B379" s="14"/>
      <c r="C379" s="14"/>
      <c r="D379" s="14"/>
      <c r="E379" s="14"/>
      <c r="F379" s="14"/>
      <c r="G379" s="14"/>
      <c r="H379" s="14"/>
    </row>
    <row r="380" spans="2:8" x14ac:dyDescent="0.25">
      <c r="B380" s="14"/>
      <c r="C380" s="14"/>
      <c r="D380" s="14"/>
      <c r="E380" s="14"/>
      <c r="F380" s="14"/>
      <c r="G380" s="14"/>
      <c r="H380" s="14"/>
    </row>
    <row r="381" spans="2:8" x14ac:dyDescent="0.25">
      <c r="B381" s="14"/>
      <c r="C381" s="14"/>
      <c r="D381" s="14"/>
      <c r="E381" s="14"/>
      <c r="F381" s="14"/>
      <c r="G381" s="14"/>
      <c r="H381" s="14"/>
    </row>
  </sheetData>
  <mergeCells count="9">
    <mergeCell ref="C210:I210"/>
    <mergeCell ref="C218:I218"/>
    <mergeCell ref="A1:H1"/>
    <mergeCell ref="A3:H3"/>
    <mergeCell ref="B8:B9"/>
    <mergeCell ref="E8:E9"/>
    <mergeCell ref="F8:F9"/>
    <mergeCell ref="G8:G9"/>
    <mergeCell ref="H8:H9"/>
  </mergeCells>
  <dataValidations disablePrompts="1" count="1">
    <dataValidation type="list" allowBlank="1" showInputMessage="1" showErrorMessage="1" sqref="D230:H230" xr:uid="{00000000-0002-0000-0600-000000000000}">
      <formula1>mathimata3</formula1>
    </dataValidation>
  </dataValidations>
  <printOptions horizontalCentered="1" verticalCentered="1"/>
  <pageMargins left="0" right="0" top="0" bottom="0" header="0" footer="0"/>
  <pageSetup paperSize="9" scale="80" orientation="landscape" r:id="rId1"/>
  <rowBreaks count="13" manualBreakCount="13">
    <brk id="24" max="16383" man="1"/>
    <brk id="32" max="16383" man="1"/>
    <brk id="39" max="16383" man="1"/>
    <brk id="46" max="16383" man="1"/>
    <brk id="52" max="16383" man="1"/>
    <brk id="59" max="16383" man="1"/>
    <brk id="66" max="16383" man="1"/>
    <brk id="80" max="16383" man="1"/>
    <brk id="87" max="16383" man="1"/>
    <brk id="94" max="16383" man="1"/>
    <brk id="101" max="16383" man="1"/>
    <brk id="108" max="16383" man="1"/>
    <brk id="116" max="16383" man="1"/>
  </rowBreaks>
  <drawing r:id="rId2"/>
  <legacyDrawing r:id="rId3"/>
  <oleObjects>
    <mc:AlternateContent xmlns:mc="http://schemas.openxmlformats.org/markup-compatibility/2006">
      <mc:Choice Requires="x14">
        <oleObject progId="Word.Document.8" shapeId="33793" r:id="rId4">
          <objectPr defaultSize="0" r:id="rId5">
            <anchor moveWithCells="1" sizeWithCells="1">
              <from>
                <xdr:col>3</xdr:col>
                <xdr:colOff>962025</xdr:colOff>
                <xdr:row>209</xdr:row>
                <xdr:rowOff>0</xdr:rowOff>
              </from>
              <to>
                <xdr:col>4</xdr:col>
                <xdr:colOff>323850</xdr:colOff>
                <xdr:row>209</xdr:row>
                <xdr:rowOff>0</xdr:rowOff>
              </to>
            </anchor>
          </objectPr>
        </oleObject>
      </mc:Choice>
      <mc:Fallback>
        <oleObject progId="Word.Document.8" shapeId="33793" r:id="rId4"/>
      </mc:Fallback>
    </mc:AlternateContent>
  </oleObject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76"/>
  <sheetViews>
    <sheetView topLeftCell="A194" zoomScale="85" zoomScaleNormal="85" workbookViewId="0">
      <selection activeCell="E196" sqref="E196:E198"/>
    </sheetView>
  </sheetViews>
  <sheetFormatPr defaultRowHeight="15" x14ac:dyDescent="0.25"/>
  <cols>
    <col min="1" max="1" width="9.140625" style="91"/>
    <col min="2" max="2" width="25.28515625" style="91" customWidth="1"/>
    <col min="3" max="3" width="16.28515625" style="91" customWidth="1"/>
    <col min="4" max="4" width="16.140625" style="91" customWidth="1"/>
    <col min="5" max="5" width="15.140625" style="91" customWidth="1"/>
    <col min="6" max="7" width="15.7109375" style="91" customWidth="1"/>
    <col min="8" max="8" width="15.85546875" style="91" customWidth="1"/>
    <col min="9" max="9" width="15" style="91" customWidth="1"/>
    <col min="10" max="16384" width="9.140625" style="91"/>
  </cols>
  <sheetData>
    <row r="1" spans="1:10" ht="23.25" x14ac:dyDescent="0.35">
      <c r="A1" s="265" t="s">
        <v>28</v>
      </c>
      <c r="B1" s="265"/>
      <c r="C1" s="265"/>
      <c r="D1" s="265"/>
      <c r="E1" s="265"/>
      <c r="F1" s="265"/>
      <c r="G1" s="265"/>
      <c r="H1" s="265"/>
    </row>
    <row r="2" spans="1:10" ht="15.75" x14ac:dyDescent="0.25">
      <c r="A2" s="91" t="s">
        <v>19</v>
      </c>
      <c r="F2" s="1"/>
    </row>
    <row r="3" spans="1:10" ht="18" customHeight="1" x14ac:dyDescent="0.3">
      <c r="A3" s="264" t="s">
        <v>70</v>
      </c>
      <c r="B3" s="264"/>
      <c r="C3" s="264"/>
      <c r="D3" s="264"/>
      <c r="E3" s="264"/>
      <c r="F3" s="264"/>
      <c r="G3" s="264"/>
      <c r="H3" s="264"/>
    </row>
    <row r="4" spans="1:10" x14ac:dyDescent="0.25">
      <c r="D4" s="61" t="s">
        <v>29</v>
      </c>
    </row>
    <row r="5" spans="1:10" x14ac:dyDescent="0.25">
      <c r="B5" s="3" t="s">
        <v>9</v>
      </c>
    </row>
    <row r="6" spans="1:10" ht="6" customHeight="1" x14ac:dyDescent="0.25">
      <c r="B6" s="4"/>
    </row>
    <row r="7" spans="1:10" ht="6" customHeight="1" thickBot="1" x14ac:dyDescent="0.3">
      <c r="B7" s="4"/>
    </row>
    <row r="8" spans="1:10" ht="40.5" customHeight="1" x14ac:dyDescent="0.25">
      <c r="B8" s="261" t="s">
        <v>2</v>
      </c>
      <c r="C8" s="22" t="s">
        <v>3</v>
      </c>
      <c r="D8" s="7" t="s">
        <v>3</v>
      </c>
      <c r="E8" s="261" t="s">
        <v>5</v>
      </c>
      <c r="F8" s="261" t="s">
        <v>6</v>
      </c>
      <c r="G8" s="261" t="s">
        <v>7</v>
      </c>
      <c r="H8" s="261" t="s">
        <v>8</v>
      </c>
    </row>
    <row r="9" spans="1:10" ht="12" customHeight="1" x14ac:dyDescent="0.25">
      <c r="B9" s="262"/>
      <c r="C9" s="23" t="s">
        <v>18</v>
      </c>
      <c r="D9" s="9" t="s">
        <v>4</v>
      </c>
      <c r="E9" s="262"/>
      <c r="F9" s="262"/>
      <c r="G9" s="262"/>
      <c r="H9" s="262"/>
    </row>
    <row r="10" spans="1:10" ht="22.5" x14ac:dyDescent="0.25">
      <c r="A10" s="62">
        <f>COUNTIF(B24:H2106,B10)</f>
        <v>45</v>
      </c>
      <c r="B10" s="18" t="s">
        <v>48</v>
      </c>
      <c r="C10" s="179"/>
      <c r="D10" s="179">
        <v>3</v>
      </c>
      <c r="E10" s="19">
        <f>C10+D10</f>
        <v>3</v>
      </c>
      <c r="F10" s="63">
        <f>ROUND(E10*15*0.15,0)</f>
        <v>7</v>
      </c>
      <c r="G10" s="42"/>
      <c r="H10" s="63"/>
      <c r="I10" s="91">
        <f>E10*15</f>
        <v>45</v>
      </c>
      <c r="J10" s="91">
        <f>A10-I10</f>
        <v>0</v>
      </c>
    </row>
    <row r="11" spans="1:10" x14ac:dyDescent="0.25">
      <c r="A11" s="62">
        <f>COUNTIF(B25:H210,B11)</f>
        <v>30</v>
      </c>
      <c r="B11" s="18" t="s">
        <v>53</v>
      </c>
      <c r="C11" s="179">
        <v>2</v>
      </c>
      <c r="D11" s="179"/>
      <c r="E11" s="19">
        <f t="shared" ref="E11:E22" si="0">C11+D11</f>
        <v>2</v>
      </c>
      <c r="F11" s="63">
        <f>ROUND(E11*15*0.15,0)</f>
        <v>5</v>
      </c>
      <c r="G11" s="63"/>
      <c r="H11" s="63"/>
      <c r="I11" s="91">
        <f>E11*15</f>
        <v>30</v>
      </c>
      <c r="J11" s="91">
        <f t="shared" ref="J11:J17" si="1">A11-I11</f>
        <v>0</v>
      </c>
    </row>
    <row r="12" spans="1:10" ht="22.5" x14ac:dyDescent="0.25">
      <c r="A12" s="62">
        <f>COUNTIF(B26:H210,B12)</f>
        <v>30</v>
      </c>
      <c r="B12" s="18" t="s">
        <v>54</v>
      </c>
      <c r="C12" s="179">
        <v>2</v>
      </c>
      <c r="D12" s="179"/>
      <c r="E12" s="19">
        <f t="shared" si="0"/>
        <v>2</v>
      </c>
      <c r="F12" s="63">
        <f t="shared" ref="F12:F22" si="2">ROUND(E12*15*0.15,0)</f>
        <v>5</v>
      </c>
      <c r="G12" s="63"/>
      <c r="H12" s="63"/>
      <c r="I12" s="91">
        <f t="shared" ref="I12:I22" si="3">E12*15</f>
        <v>30</v>
      </c>
      <c r="J12" s="91">
        <f t="shared" si="1"/>
        <v>0</v>
      </c>
    </row>
    <row r="13" spans="1:10" x14ac:dyDescent="0.25">
      <c r="A13" s="62">
        <f>COUNTIF(B27:H210,B13)</f>
        <v>30</v>
      </c>
      <c r="B13" s="18" t="s">
        <v>55</v>
      </c>
      <c r="C13" s="179">
        <v>2</v>
      </c>
      <c r="D13" s="179"/>
      <c r="E13" s="19">
        <f t="shared" si="0"/>
        <v>2</v>
      </c>
      <c r="F13" s="63">
        <f t="shared" si="2"/>
        <v>5</v>
      </c>
      <c r="G13" s="63"/>
      <c r="H13" s="11"/>
      <c r="I13" s="91">
        <f t="shared" si="3"/>
        <v>30</v>
      </c>
      <c r="J13" s="91">
        <f t="shared" si="1"/>
        <v>0</v>
      </c>
    </row>
    <row r="14" spans="1:10" ht="33.75" x14ac:dyDescent="0.25">
      <c r="A14" s="62">
        <f>COUNTIF(B28:H210,B14)</f>
        <v>75</v>
      </c>
      <c r="B14" s="18" t="s">
        <v>85</v>
      </c>
      <c r="C14" s="179"/>
      <c r="D14" s="179">
        <v>5</v>
      </c>
      <c r="E14" s="19">
        <f t="shared" si="0"/>
        <v>5</v>
      </c>
      <c r="F14" s="63">
        <f t="shared" si="2"/>
        <v>11</v>
      </c>
      <c r="G14" s="42"/>
      <c r="H14" s="63"/>
      <c r="I14" s="91">
        <f t="shared" si="3"/>
        <v>75</v>
      </c>
      <c r="J14" s="91">
        <f t="shared" si="1"/>
        <v>0</v>
      </c>
    </row>
    <row r="15" spans="1:10" ht="22.5" x14ac:dyDescent="0.25">
      <c r="A15" s="62">
        <f>COUNTIF(B24:H210,B15)</f>
        <v>30</v>
      </c>
      <c r="B15" s="18" t="s">
        <v>86</v>
      </c>
      <c r="C15" s="179">
        <v>2</v>
      </c>
      <c r="D15" s="179"/>
      <c r="E15" s="19">
        <f t="shared" si="0"/>
        <v>2</v>
      </c>
      <c r="F15" s="63">
        <f t="shared" si="2"/>
        <v>5</v>
      </c>
      <c r="G15" s="42"/>
      <c r="H15" s="42"/>
      <c r="I15" s="91">
        <f>E15*15</f>
        <v>30</v>
      </c>
      <c r="J15" s="91">
        <f t="shared" si="1"/>
        <v>0</v>
      </c>
    </row>
    <row r="16" spans="1:10" ht="36" customHeight="1" x14ac:dyDescent="0.25">
      <c r="A16" s="62">
        <f>COUNTIF(B30:H210,B16)</f>
        <v>30</v>
      </c>
      <c r="B16" s="18" t="s">
        <v>87</v>
      </c>
      <c r="C16" s="179">
        <v>2</v>
      </c>
      <c r="D16" s="179"/>
      <c r="E16" s="19">
        <f t="shared" si="0"/>
        <v>2</v>
      </c>
      <c r="F16" s="63">
        <f t="shared" si="2"/>
        <v>5</v>
      </c>
      <c r="G16" s="42"/>
      <c r="H16" s="63"/>
      <c r="I16" s="91">
        <f t="shared" si="3"/>
        <v>30</v>
      </c>
      <c r="J16" s="91">
        <f t="shared" si="1"/>
        <v>0</v>
      </c>
    </row>
    <row r="17" spans="1:10" ht="30" customHeight="1" x14ac:dyDescent="0.25">
      <c r="A17" s="62">
        <f>COUNTIF(B31:H210,B17)</f>
        <v>30</v>
      </c>
      <c r="B17" s="18" t="s">
        <v>88</v>
      </c>
      <c r="C17" s="179"/>
      <c r="D17" s="179">
        <v>2</v>
      </c>
      <c r="E17" s="19">
        <f t="shared" si="0"/>
        <v>2</v>
      </c>
      <c r="F17" s="63">
        <f t="shared" si="2"/>
        <v>5</v>
      </c>
      <c r="G17" s="42"/>
      <c r="H17" s="42"/>
      <c r="I17" s="91">
        <f t="shared" si="3"/>
        <v>30</v>
      </c>
      <c r="J17" s="91">
        <f t="shared" si="1"/>
        <v>0</v>
      </c>
    </row>
    <row r="18" spans="1:10" x14ac:dyDescent="0.25">
      <c r="A18" s="8">
        <f>COUNTIF(B24:H156,B18)</f>
        <v>1</v>
      </c>
      <c r="B18" s="201"/>
      <c r="C18" s="19"/>
      <c r="D18" s="19"/>
      <c r="E18" s="19"/>
      <c r="F18" s="63"/>
      <c r="G18" s="42"/>
      <c r="H18" s="63"/>
      <c r="I18" s="91">
        <f t="shared" si="3"/>
        <v>0</v>
      </c>
    </row>
    <row r="19" spans="1:10" x14ac:dyDescent="0.25">
      <c r="A19" s="8">
        <f>COUNTIF(B24:H156,B19)</f>
        <v>1</v>
      </c>
      <c r="B19" s="18"/>
      <c r="C19" s="19"/>
      <c r="D19" s="19"/>
      <c r="E19" s="19">
        <f t="shared" si="0"/>
        <v>0</v>
      </c>
      <c r="F19" s="63">
        <f t="shared" si="2"/>
        <v>0</v>
      </c>
      <c r="G19" s="63"/>
      <c r="H19" s="63"/>
      <c r="I19" s="91">
        <f t="shared" si="3"/>
        <v>0</v>
      </c>
    </row>
    <row r="20" spans="1:10" x14ac:dyDescent="0.25">
      <c r="A20" s="8">
        <f>COUNTIF(B24:H156,B20)</f>
        <v>1</v>
      </c>
      <c r="B20" s="90"/>
      <c r="C20" s="146"/>
      <c r="D20" s="99"/>
      <c r="E20" s="19">
        <f t="shared" si="0"/>
        <v>0</v>
      </c>
      <c r="F20" s="63">
        <f t="shared" si="2"/>
        <v>0</v>
      </c>
      <c r="G20" s="11"/>
      <c r="H20" s="63"/>
      <c r="I20" s="91">
        <f t="shared" si="3"/>
        <v>0</v>
      </c>
    </row>
    <row r="21" spans="1:10" x14ac:dyDescent="0.25">
      <c r="A21" s="8">
        <f>COUNTIF(B24:H156,B21)</f>
        <v>1</v>
      </c>
      <c r="B21" s="63"/>
      <c r="C21" s="63"/>
      <c r="D21" s="63"/>
      <c r="E21" s="19">
        <f t="shared" si="0"/>
        <v>0</v>
      </c>
      <c r="F21" s="63">
        <f t="shared" si="2"/>
        <v>0</v>
      </c>
      <c r="G21" s="63"/>
      <c r="H21" s="63"/>
      <c r="I21" s="91">
        <f t="shared" si="3"/>
        <v>0</v>
      </c>
    </row>
    <row r="22" spans="1:10" x14ac:dyDescent="0.25">
      <c r="A22" s="8">
        <f>COUNTIF(B24:H156,B22)</f>
        <v>1</v>
      </c>
      <c r="B22" s="63"/>
      <c r="C22" s="63"/>
      <c r="D22" s="63"/>
      <c r="E22" s="19">
        <f t="shared" si="0"/>
        <v>0</v>
      </c>
      <c r="F22" s="63">
        <f t="shared" si="2"/>
        <v>0</v>
      </c>
      <c r="G22" s="63"/>
      <c r="H22" s="63"/>
      <c r="I22" s="91">
        <f t="shared" si="3"/>
        <v>0</v>
      </c>
    </row>
    <row r="23" spans="1:10" x14ac:dyDescent="0.25">
      <c r="A23" s="91">
        <f>SUM(A10:A22)</f>
        <v>305</v>
      </c>
      <c r="C23" s="91">
        <f>SUM(C10:C22)</f>
        <v>10</v>
      </c>
      <c r="D23" s="91">
        <f>SUM(D10:D22)</f>
        <v>10</v>
      </c>
    </row>
    <row r="26" spans="1:10" hidden="1" x14ac:dyDescent="0.25"/>
    <row r="27" spans="1:10" ht="31.5" hidden="1" x14ac:dyDescent="0.25">
      <c r="A27" s="91">
        <v>1</v>
      </c>
      <c r="B27" s="5" t="s">
        <v>0</v>
      </c>
      <c r="C27" s="5" t="s">
        <v>1</v>
      </c>
      <c r="D27" s="5" t="str">
        <f>'Β- ΒΟΗΘΟΣ ΒΡΕΦΟΝΗ ( .......) '!D29</f>
        <v>ΔΕΥΤΕΡΑ 01/10/2019</v>
      </c>
      <c r="E27" s="5" t="str">
        <f>'Β- ΒΟΗΘΟΣ ΒΡΕΦΟΝΗ ( .......) '!E29</f>
        <v>ΤΡΙΤΗ  02/10/2019</v>
      </c>
      <c r="F27" s="5" t="str">
        <f>'Β- ΒΟΗΘΟΣ ΒΡΕΦΟΝΗ ( .......) '!F29</f>
        <v>ΤΕΤΑΡΤΗ 03/10/2019</v>
      </c>
      <c r="G27" s="5" t="str">
        <f>'Β- ΒΟΗΘΟΣ ΒΡΕΦΟΝΗ ( .......) '!G29</f>
        <v>ΠΕΜΠΤΗ  04/10/2019</v>
      </c>
      <c r="H27" s="5" t="str">
        <f>'Β- ΒΟΗΘΟΣ ΒΡΕΦΟΝΗ ( .......) '!H29</f>
        <v>ΠΑΡΑΣΚΕΥΗ 05/10/218</v>
      </c>
    </row>
    <row r="28" spans="1:10" hidden="1" x14ac:dyDescent="0.25">
      <c r="B28" s="6">
        <v>1</v>
      </c>
      <c r="C28" s="13" t="s">
        <v>10</v>
      </c>
      <c r="D28" s="35"/>
      <c r="E28" s="35"/>
      <c r="F28" s="90"/>
      <c r="G28" s="90"/>
      <c r="H28" s="90"/>
    </row>
    <row r="29" spans="1:10" hidden="1" x14ac:dyDescent="0.25">
      <c r="B29" s="6">
        <v>2</v>
      </c>
      <c r="C29" s="13" t="s">
        <v>11</v>
      </c>
      <c r="D29" s="35"/>
      <c r="E29" s="35"/>
      <c r="F29" s="90"/>
      <c r="G29" s="90"/>
      <c r="H29" s="90"/>
    </row>
    <row r="30" spans="1:10" hidden="1" x14ac:dyDescent="0.25">
      <c r="B30" s="6">
        <v>3</v>
      </c>
      <c r="C30" s="13" t="s">
        <v>12</v>
      </c>
      <c r="D30" s="35"/>
      <c r="E30" s="35"/>
      <c r="F30" s="90"/>
      <c r="G30" s="90"/>
      <c r="H30" s="90"/>
    </row>
    <row r="31" spans="1:10" hidden="1" x14ac:dyDescent="0.25">
      <c r="B31" s="6">
        <v>4</v>
      </c>
      <c r="C31" s="13" t="s">
        <v>13</v>
      </c>
      <c r="D31" s="35"/>
      <c r="E31" s="35"/>
      <c r="F31" s="90"/>
      <c r="G31" s="90"/>
      <c r="H31" s="90"/>
    </row>
    <row r="32" spans="1:10" hidden="1" x14ac:dyDescent="0.25">
      <c r="B32" s="99">
        <v>5</v>
      </c>
      <c r="C32" s="13" t="s">
        <v>14</v>
      </c>
      <c r="D32" s="35"/>
      <c r="E32" s="35"/>
      <c r="F32" s="63"/>
      <c r="G32" s="63"/>
      <c r="H32" s="63"/>
    </row>
    <row r="33" spans="1:8" hidden="1" x14ac:dyDescent="0.25"/>
    <row r="34" spans="1:8" ht="31.5" hidden="1" x14ac:dyDescent="0.25">
      <c r="A34" s="91">
        <v>2</v>
      </c>
      <c r="B34" s="5" t="s">
        <v>0</v>
      </c>
      <c r="C34" s="5" t="s">
        <v>1</v>
      </c>
      <c r="D34" s="5" t="str">
        <f>'Β- ΒΟΗΘΟΣ ΒΡΕΦΟΝΗ ( .......) '!D36</f>
        <v>ΔΕΥΤΕΡΑ  08/10/2019</v>
      </c>
      <c r="E34" s="5" t="str">
        <f>'Β- ΒΟΗΘΟΣ ΒΡΕΦΟΝΗ ( .......) '!E36</f>
        <v>ΤΡΙΤΗ 09/10/2019</v>
      </c>
      <c r="F34" s="5" t="str">
        <f>'Β- ΒΟΗΘΟΣ ΒΡΕΦΟΝΗ ( .......) '!F36</f>
        <v>ΤΕΤΑΡΤΗ 10/10/2019</v>
      </c>
      <c r="G34" s="5" t="str">
        <f>'Β- ΒΟΗΘΟΣ ΒΡΕΦΟΝΗ ( .......) '!G36</f>
        <v>ΠΕΜΠΤΗ  11/10/2019</v>
      </c>
      <c r="H34" s="5" t="str">
        <f>'Β- ΒΟΗΘΟΣ ΒΡΕΦΟΝΗ ( .......) '!H36</f>
        <v>ΠΑΡΑΣΚΕΥΗ 12/10/2019</v>
      </c>
    </row>
    <row r="35" spans="1:8" hidden="1" x14ac:dyDescent="0.25">
      <c r="B35" s="6">
        <v>1</v>
      </c>
      <c r="C35" s="13" t="s">
        <v>10</v>
      </c>
      <c r="D35" s="90"/>
      <c r="E35" s="90"/>
      <c r="F35" s="90"/>
      <c r="G35" s="90"/>
      <c r="H35" s="90"/>
    </row>
    <row r="36" spans="1:8" hidden="1" x14ac:dyDescent="0.25">
      <c r="B36" s="6">
        <v>2</v>
      </c>
      <c r="C36" s="13" t="s">
        <v>11</v>
      </c>
      <c r="D36" s="90"/>
      <c r="E36" s="90"/>
      <c r="F36" s="90"/>
      <c r="G36" s="90"/>
      <c r="H36" s="90"/>
    </row>
    <row r="37" spans="1:8" hidden="1" x14ac:dyDescent="0.25">
      <c r="B37" s="6">
        <v>3</v>
      </c>
      <c r="C37" s="13" t="s">
        <v>12</v>
      </c>
      <c r="D37" s="90"/>
      <c r="E37" s="90"/>
      <c r="F37" s="90"/>
      <c r="G37" s="90"/>
      <c r="H37" s="90"/>
    </row>
    <row r="38" spans="1:8" hidden="1" x14ac:dyDescent="0.25">
      <c r="B38" s="6">
        <v>4</v>
      </c>
      <c r="C38" s="13" t="s">
        <v>13</v>
      </c>
      <c r="D38" s="90"/>
      <c r="E38" s="90"/>
      <c r="F38" s="90"/>
      <c r="G38" s="90"/>
      <c r="H38" s="90"/>
    </row>
    <row r="39" spans="1:8" hidden="1" x14ac:dyDescent="0.25">
      <c r="B39" s="99">
        <v>5</v>
      </c>
      <c r="C39" s="13" t="s">
        <v>14</v>
      </c>
      <c r="D39" s="62"/>
      <c r="E39" s="62"/>
      <c r="F39" s="62"/>
      <c r="G39" s="63"/>
      <c r="H39" s="62"/>
    </row>
    <row r="40" spans="1:8" hidden="1" x14ac:dyDescent="0.25"/>
    <row r="41" spans="1:8" ht="31.5" hidden="1" x14ac:dyDescent="0.25">
      <c r="A41" s="91">
        <v>3</v>
      </c>
      <c r="B41" s="5" t="s">
        <v>0</v>
      </c>
      <c r="C41" s="5" t="s">
        <v>1</v>
      </c>
      <c r="D41" s="5" t="str">
        <f>'Β- ΒΟΗΘΟΣ ΒΡΕΦΟΝΗ ( .......) '!D43</f>
        <v>ΔΕΥΤΕΡΑ  15/10/2019</v>
      </c>
      <c r="E41" s="5" t="str">
        <f>'Β- ΒΟΗΘΟΣ ΒΡΕΦΟΝΗ ( .......) '!E43</f>
        <v>ΤΡΙΤΗ 16/10/2019</v>
      </c>
      <c r="F41" s="5" t="str">
        <f>'Β- ΒΟΗΘΟΣ ΒΡΕΦΟΝΗ ( .......) '!F43</f>
        <v>ΤΕΤΑΡΤΗ 17/10/2019</v>
      </c>
      <c r="G41" s="5" t="str">
        <f>'Β- ΒΟΗΘΟΣ ΒΡΕΦΟΝΗ ( .......) '!G43</f>
        <v>ΠΕΜΠΤΗ  18/10/2019</v>
      </c>
      <c r="H41" s="5" t="str">
        <f>'Β- ΒΟΗΘΟΣ ΒΡΕΦΟΝΗ ( .......) '!H43</f>
        <v>ΠΑΡΑΣΚΕΥΗ 19/10/2019</v>
      </c>
    </row>
    <row r="42" spans="1:8" hidden="1" x14ac:dyDescent="0.25">
      <c r="B42" s="6">
        <v>1</v>
      </c>
      <c r="C42" s="13" t="s">
        <v>10</v>
      </c>
      <c r="D42" s="90"/>
      <c r="E42" s="174"/>
      <c r="F42" s="90"/>
      <c r="G42" s="90"/>
      <c r="H42" s="90"/>
    </row>
    <row r="43" spans="1:8" hidden="1" x14ac:dyDescent="0.25">
      <c r="B43" s="6">
        <v>2</v>
      </c>
      <c r="C43" s="13" t="s">
        <v>11</v>
      </c>
      <c r="D43" s="90"/>
      <c r="E43" s="174"/>
      <c r="F43" s="90"/>
      <c r="G43" s="90"/>
      <c r="H43" s="90"/>
    </row>
    <row r="44" spans="1:8" hidden="1" x14ac:dyDescent="0.25">
      <c r="B44" s="6">
        <v>3</v>
      </c>
      <c r="C44" s="13" t="s">
        <v>12</v>
      </c>
      <c r="D44" s="90"/>
      <c r="E44" s="90"/>
      <c r="F44" s="90"/>
      <c r="G44" s="90"/>
      <c r="H44" s="90"/>
    </row>
    <row r="45" spans="1:8" hidden="1" x14ac:dyDescent="0.25">
      <c r="B45" s="6">
        <v>4</v>
      </c>
      <c r="C45" s="13" t="s">
        <v>13</v>
      </c>
      <c r="D45" s="90"/>
      <c r="E45" s="90"/>
      <c r="F45" s="90"/>
      <c r="G45" s="90"/>
      <c r="H45" s="90"/>
    </row>
    <row r="46" spans="1:8" hidden="1" x14ac:dyDescent="0.25">
      <c r="B46" s="99">
        <v>5</v>
      </c>
      <c r="C46" s="13" t="s">
        <v>14</v>
      </c>
      <c r="D46" s="63"/>
      <c r="E46" s="63"/>
      <c r="F46" s="63"/>
      <c r="G46" s="63"/>
      <c r="H46" s="63"/>
    </row>
    <row r="47" spans="1:8" x14ac:dyDescent="0.25">
      <c r="D47" s="65"/>
      <c r="E47" s="65"/>
      <c r="F47" s="65"/>
      <c r="G47" s="65"/>
      <c r="H47" s="65"/>
    </row>
    <row r="48" spans="1:8" ht="31.5" x14ac:dyDescent="0.25">
      <c r="B48" s="5" t="s">
        <v>0</v>
      </c>
      <c r="C48" s="5" t="s">
        <v>1</v>
      </c>
      <c r="D48" s="66" t="str">
        <f>'Β- ΒΟΗΘΟΣ ΒΡΕΦΟΝΗ ( .......) '!D50</f>
        <v>ΔΕΥΤΕΡΑ 17/02/2020</v>
      </c>
      <c r="E48" s="66" t="str">
        <f>'Β- ΒΟΗΘΟΣ ΒΡΕΦΟΝΗ ( .......) '!E50</f>
        <v>ΤΡΙΤΗ 18/02/2020</v>
      </c>
      <c r="F48" s="66" t="str">
        <f>'Β- ΒΟΗΘΟΣ ΒΡΕΦΟΝΗ ( .......) '!F50</f>
        <v xml:space="preserve">ΤΕΤΑΡΤΗ 19/02/2020 </v>
      </c>
      <c r="G48" s="66" t="str">
        <f>'Β- ΒΟΗΘΟΣ ΒΡΕΦΟΝΗ ( .......) '!G50</f>
        <v xml:space="preserve">ΠΕΜΠΤΗ 20/02/2020  </v>
      </c>
      <c r="H48" s="66" t="str">
        <f>'Β- ΒΟΗΘΟΣ ΒΡΕΦΟΝΗ ( .......) '!H50</f>
        <v>ΠΑΡΑΣΚΕΥΗ 21/02/2020</v>
      </c>
    </row>
    <row r="49" spans="2:9" ht="33.75" x14ac:dyDescent="0.25">
      <c r="B49" s="6">
        <v>1</v>
      </c>
      <c r="C49" s="13" t="s">
        <v>10</v>
      </c>
      <c r="D49" s="18" t="s">
        <v>53</v>
      </c>
      <c r="E49" s="18" t="s">
        <v>48</v>
      </c>
      <c r="F49" s="207" t="s">
        <v>55</v>
      </c>
      <c r="G49" s="18" t="s">
        <v>87</v>
      </c>
      <c r="H49" s="18"/>
    </row>
    <row r="50" spans="2:9" ht="33.75" x14ac:dyDescent="0.25">
      <c r="B50" s="6">
        <v>2</v>
      </c>
      <c r="C50" s="13" t="s">
        <v>11</v>
      </c>
      <c r="D50" s="18" t="s">
        <v>53</v>
      </c>
      <c r="E50" s="18" t="s">
        <v>48</v>
      </c>
      <c r="F50" s="207" t="s">
        <v>55</v>
      </c>
      <c r="G50" s="18" t="s">
        <v>87</v>
      </c>
      <c r="I50" s="60"/>
    </row>
    <row r="51" spans="2:9" ht="45" x14ac:dyDescent="0.25">
      <c r="B51" s="6">
        <v>3</v>
      </c>
      <c r="C51" s="13" t="s">
        <v>12</v>
      </c>
      <c r="D51" s="18" t="s">
        <v>85</v>
      </c>
      <c r="E51" s="18" t="s">
        <v>48</v>
      </c>
      <c r="F51" s="18" t="s">
        <v>86</v>
      </c>
      <c r="G51" s="213" t="s">
        <v>54</v>
      </c>
      <c r="H51" s="18" t="s">
        <v>85</v>
      </c>
    </row>
    <row r="52" spans="2:9" ht="45" x14ac:dyDescent="0.25">
      <c r="B52" s="6">
        <v>4</v>
      </c>
      <c r="C52" s="13" t="s">
        <v>13</v>
      </c>
      <c r="D52" s="18" t="s">
        <v>85</v>
      </c>
      <c r="E52" s="18" t="s">
        <v>88</v>
      </c>
      <c r="F52" s="18" t="s">
        <v>86</v>
      </c>
      <c r="G52" s="213" t="s">
        <v>54</v>
      </c>
      <c r="H52" s="18" t="s">
        <v>85</v>
      </c>
    </row>
    <row r="53" spans="2:9" ht="51" x14ac:dyDescent="0.25">
      <c r="B53" s="99">
        <v>5</v>
      </c>
      <c r="C53" s="13" t="s">
        <v>14</v>
      </c>
      <c r="D53" s="18" t="s">
        <v>85</v>
      </c>
      <c r="E53" s="18" t="s">
        <v>88</v>
      </c>
      <c r="F53" s="63" t="s">
        <v>86</v>
      </c>
      <c r="G53" s="63"/>
      <c r="H53" s="18" t="s">
        <v>85</v>
      </c>
    </row>
    <row r="54" spans="2:9" ht="31.5" x14ac:dyDescent="0.25">
      <c r="B54" s="5" t="s">
        <v>0</v>
      </c>
      <c r="C54" s="5" t="s">
        <v>1</v>
      </c>
      <c r="D54" s="66" t="str">
        <f>'Β- ΒΟΗΘΟΣ ΒΡΕΦΟΝΗ ( .......) '!D56</f>
        <v>ΔΕΥΤΕΡΑ  24/02/2020</v>
      </c>
      <c r="E54" s="66" t="str">
        <f>'Β- ΒΟΗΘΟΣ ΒΡΕΦΟΝΗ ( .......) '!E56</f>
        <v>ΤΡΙΤΗ 25/02/2020</v>
      </c>
      <c r="F54" s="66" t="str">
        <f>'Β- ΒΟΗΘΟΣ ΒΡΕΦΟΝΗ ( .......) '!F56</f>
        <v>ΤΕΤΑΡΤΗ 26/02/2020</v>
      </c>
      <c r="G54" s="66" t="str">
        <f>'Β- ΒΟΗΘΟΣ ΒΡΕΦΟΝΗ ( .......) '!G56</f>
        <v>ΠΕΜΠΤΗ  27/02/2020</v>
      </c>
      <c r="H54" s="66" t="str">
        <f>'Β- ΒΟΗΘΟΣ ΒΡΕΦΟΝΗ ( .......) '!H56</f>
        <v>ΠΑΡΑΣΚΕΥΗ 28/02/2020</v>
      </c>
    </row>
    <row r="55" spans="2:9" ht="33.75" x14ac:dyDescent="0.25">
      <c r="B55" s="6">
        <v>1</v>
      </c>
      <c r="C55" s="13" t="s">
        <v>10</v>
      </c>
      <c r="D55" s="18" t="s">
        <v>240</v>
      </c>
      <c r="E55" s="18" t="s">
        <v>48</v>
      </c>
      <c r="F55" s="18" t="s">
        <v>55</v>
      </c>
      <c r="G55" s="18" t="s">
        <v>87</v>
      </c>
      <c r="H55" s="18"/>
    </row>
    <row r="56" spans="2:9" ht="33.75" x14ac:dyDescent="0.25">
      <c r="B56" s="6">
        <v>2</v>
      </c>
      <c r="C56" s="13" t="s">
        <v>11</v>
      </c>
      <c r="D56" s="18" t="s">
        <v>53</v>
      </c>
      <c r="E56" s="18" t="s">
        <v>48</v>
      </c>
      <c r="F56" s="18" t="s">
        <v>55</v>
      </c>
      <c r="G56" s="18" t="s">
        <v>87</v>
      </c>
      <c r="H56" s="18"/>
    </row>
    <row r="57" spans="2:9" ht="45" x14ac:dyDescent="0.25">
      <c r="B57" s="6">
        <v>3</v>
      </c>
      <c r="C57" s="13" t="s">
        <v>12</v>
      </c>
      <c r="D57" s="18" t="s">
        <v>85</v>
      </c>
      <c r="E57" s="18" t="s">
        <v>48</v>
      </c>
      <c r="F57" s="18" t="s">
        <v>86</v>
      </c>
      <c r="G57" s="18" t="s">
        <v>54</v>
      </c>
      <c r="H57" s="18" t="s">
        <v>85</v>
      </c>
    </row>
    <row r="58" spans="2:9" ht="45" x14ac:dyDescent="0.25">
      <c r="B58" s="6">
        <v>4</v>
      </c>
      <c r="C58" s="13" t="s">
        <v>13</v>
      </c>
      <c r="D58" s="18" t="s">
        <v>85</v>
      </c>
      <c r="E58" s="18" t="s">
        <v>88</v>
      </c>
      <c r="F58" s="18" t="s">
        <v>86</v>
      </c>
      <c r="G58" s="18" t="s">
        <v>54</v>
      </c>
      <c r="H58" s="18" t="s">
        <v>85</v>
      </c>
    </row>
    <row r="59" spans="2:9" ht="45" x14ac:dyDescent="0.25">
      <c r="B59" s="99">
        <v>5</v>
      </c>
      <c r="C59" s="13" t="s">
        <v>14</v>
      </c>
      <c r="D59" s="18" t="s">
        <v>85</v>
      </c>
      <c r="E59" s="18" t="s">
        <v>88</v>
      </c>
      <c r="F59" s="18" t="s">
        <v>86</v>
      </c>
      <c r="G59" s="63"/>
      <c r="H59" s="18" t="s">
        <v>85</v>
      </c>
    </row>
    <row r="60" spans="2:9" x14ac:dyDescent="0.25">
      <c r="D60" s="65"/>
      <c r="E60" s="65"/>
      <c r="F60" s="65"/>
      <c r="G60" s="65"/>
      <c r="H60" s="18"/>
    </row>
    <row r="61" spans="2:9" ht="47.25" x14ac:dyDescent="0.25">
      <c r="B61" s="5" t="s">
        <v>0</v>
      </c>
      <c r="C61" s="5" t="s">
        <v>1</v>
      </c>
      <c r="D61" s="206" t="s">
        <v>99</v>
      </c>
      <c r="E61" s="66" t="str">
        <f>'Β- ΒΟΗΘΟΣ ΒΡΕΦΟΝΗ ( .......) '!E63</f>
        <v>ΤΡΙΤΗ 03/03/2020</v>
      </c>
      <c r="F61" s="66" t="str">
        <f>'Β- ΒΟΗΘΟΣ ΒΡΕΦΟΝΗ ( .......) '!F63</f>
        <v>ΤΕΤΑΡΤΗ 04/03/2020</v>
      </c>
      <c r="G61" s="66" t="str">
        <f>'Β- ΒΟΗΘΟΣ ΒΡΕΦΟΝΗ ( .......) '!G63</f>
        <v>ΠΕΜΠΤΗ 05/03/2020</v>
      </c>
      <c r="H61" s="66" t="str">
        <f>'Β- ΒΟΗΘΟΣ ΒΡΕΦΟΝΗ ( .......) '!H63</f>
        <v>ΠΑΡΑΣΚΕΥΗ 06/03/2020</v>
      </c>
    </row>
    <row r="62" spans="2:9" ht="33.75" x14ac:dyDescent="0.25">
      <c r="B62" s="6">
        <v>1</v>
      </c>
      <c r="C62" s="13" t="s">
        <v>10</v>
      </c>
      <c r="D62" s="18"/>
      <c r="E62" s="18" t="s">
        <v>48</v>
      </c>
      <c r="F62" s="18" t="s">
        <v>55</v>
      </c>
      <c r="G62" s="18" t="s">
        <v>87</v>
      </c>
    </row>
    <row r="63" spans="2:9" ht="33.75" x14ac:dyDescent="0.25">
      <c r="B63" s="6">
        <v>2</v>
      </c>
      <c r="C63" s="13" t="s">
        <v>11</v>
      </c>
      <c r="D63" s="18"/>
      <c r="E63" s="18" t="s">
        <v>48</v>
      </c>
      <c r="F63" s="18" t="s">
        <v>55</v>
      </c>
      <c r="G63" s="18" t="s">
        <v>87</v>
      </c>
    </row>
    <row r="64" spans="2:9" ht="45" x14ac:dyDescent="0.25">
      <c r="B64" s="6">
        <v>3</v>
      </c>
      <c r="C64" s="13" t="s">
        <v>12</v>
      </c>
      <c r="D64" s="18"/>
      <c r="E64" s="18" t="s">
        <v>48</v>
      </c>
      <c r="F64" s="18" t="s">
        <v>86</v>
      </c>
      <c r="G64" s="18" t="s">
        <v>54</v>
      </c>
      <c r="H64" s="18" t="s">
        <v>85</v>
      </c>
    </row>
    <row r="65" spans="2:9" ht="45" x14ac:dyDescent="0.25">
      <c r="B65" s="6">
        <v>4</v>
      </c>
      <c r="C65" s="13" t="s">
        <v>13</v>
      </c>
      <c r="D65" s="18"/>
      <c r="E65" s="18" t="s">
        <v>88</v>
      </c>
      <c r="F65" s="18" t="s">
        <v>86</v>
      </c>
      <c r="G65" s="18" t="s">
        <v>54</v>
      </c>
      <c r="H65" s="18" t="s">
        <v>85</v>
      </c>
    </row>
    <row r="66" spans="2:9" ht="45" x14ac:dyDescent="0.25">
      <c r="B66" s="99">
        <v>5</v>
      </c>
      <c r="C66" s="13" t="s">
        <v>14</v>
      </c>
      <c r="D66" s="63"/>
      <c r="E66" s="18" t="s">
        <v>88</v>
      </c>
      <c r="F66" s="18" t="s">
        <v>48</v>
      </c>
      <c r="G66" s="63"/>
      <c r="H66" s="18" t="s">
        <v>85</v>
      </c>
    </row>
    <row r="67" spans="2:9" x14ac:dyDescent="0.25">
      <c r="D67" s="65"/>
      <c r="E67" s="65"/>
      <c r="F67" s="65"/>
      <c r="G67" s="65"/>
      <c r="H67" s="65"/>
    </row>
    <row r="68" spans="2:9" ht="46.5" customHeight="1" x14ac:dyDescent="0.25">
      <c r="B68" s="5" t="s">
        <v>0</v>
      </c>
      <c r="C68" s="5" t="s">
        <v>1</v>
      </c>
      <c r="D68" s="66" t="str">
        <f>'Β- ΒΟΗΘΟΣ ΒΡΕΦΟΝΗ ( .......) '!D70</f>
        <v xml:space="preserve">ΔΕΥΤΕΡΑ  09/03/2020 </v>
      </c>
      <c r="E68" s="66" t="str">
        <f>'Β- ΒΟΗΘΟΣ ΒΡΕΦΟΝΗ ( .......) '!E70</f>
        <v>ΤΡΙΤΗ 10/03/2020</v>
      </c>
      <c r="F68" s="66" t="str">
        <f>'Β- ΒΟΗΘΟΣ ΒΡΕΦΟΝΗ ( .......) '!F70</f>
        <v>ΤΕΤΑΡΤΗ 11/03/2020</v>
      </c>
      <c r="G68" s="66" t="str">
        <f>'Β- ΒΟΗΘΟΣ ΒΡΕΦΟΝΗ ( .......) '!G70</f>
        <v>ΠΕΜΠΤΗ  12/03/2020</v>
      </c>
      <c r="H68" s="66" t="str">
        <f>'Β- ΒΟΗΘΟΣ ΒΡΕΦΟΝΗ ( .......) '!H70</f>
        <v>ΠΑΡΑΣΚΕΥΗ 13/03/2020</v>
      </c>
    </row>
    <row r="69" spans="2:9" ht="33.75" x14ac:dyDescent="0.25">
      <c r="B69" s="6">
        <v>1</v>
      </c>
      <c r="C69" s="13" t="s">
        <v>10</v>
      </c>
      <c r="D69" s="18" t="s">
        <v>53</v>
      </c>
      <c r="E69" s="18" t="s">
        <v>48</v>
      </c>
      <c r="F69" s="18"/>
      <c r="G69" s="18"/>
      <c r="H69" s="18"/>
    </row>
    <row r="70" spans="2:9" ht="33.75" x14ac:dyDescent="0.25">
      <c r="B70" s="6">
        <v>2</v>
      </c>
      <c r="C70" s="13" t="s">
        <v>11</v>
      </c>
      <c r="D70" s="18" t="s">
        <v>53</v>
      </c>
      <c r="E70" s="18" t="s">
        <v>48</v>
      </c>
      <c r="F70" s="18"/>
      <c r="G70" s="18"/>
      <c r="H70" s="18"/>
    </row>
    <row r="71" spans="2:9" ht="33.75" x14ac:dyDescent="0.25">
      <c r="B71" s="6">
        <v>3</v>
      </c>
      <c r="C71" s="13" t="s">
        <v>12</v>
      </c>
      <c r="D71" s="18" t="s">
        <v>53</v>
      </c>
      <c r="E71" s="18" t="s">
        <v>48</v>
      </c>
      <c r="F71" s="18"/>
      <c r="G71" s="18"/>
      <c r="H71" s="18"/>
    </row>
    <row r="72" spans="2:9" ht="45" x14ac:dyDescent="0.25">
      <c r="B72" s="6">
        <v>4</v>
      </c>
      <c r="C72" s="13" t="s">
        <v>13</v>
      </c>
      <c r="D72" s="18" t="s">
        <v>85</v>
      </c>
      <c r="E72" s="18" t="s">
        <v>88</v>
      </c>
      <c r="F72" s="18"/>
      <c r="G72" s="18"/>
      <c r="H72" s="18"/>
    </row>
    <row r="73" spans="2:9" ht="45" x14ac:dyDescent="0.25">
      <c r="B73" s="99">
        <v>5</v>
      </c>
      <c r="C73" s="13" t="s">
        <v>14</v>
      </c>
      <c r="D73" s="18" t="s">
        <v>85</v>
      </c>
      <c r="E73" s="18" t="s">
        <v>88</v>
      </c>
      <c r="F73" s="18"/>
      <c r="G73" s="182"/>
      <c r="H73" s="18"/>
    </row>
    <row r="74" spans="2:9" x14ac:dyDescent="0.25">
      <c r="D74" s="67"/>
      <c r="E74" s="67"/>
      <c r="F74" s="67"/>
      <c r="G74" s="67"/>
      <c r="H74" s="18"/>
    </row>
    <row r="75" spans="2:9" ht="31.5" x14ac:dyDescent="0.25">
      <c r="B75" s="5" t="s">
        <v>0</v>
      </c>
      <c r="C75" s="5" t="s">
        <v>1</v>
      </c>
      <c r="D75" s="66" t="str">
        <f>'Β- ΒΟΗΘΟΣ ΒΡΕΦΟΝΗ ( .......) '!D77</f>
        <v>ΔΕΥΤΕΡΑ  16/03/2020</v>
      </c>
      <c r="E75" s="66" t="str">
        <f>'Β- ΒΟΗΘΟΣ ΒΡΕΦΟΝΗ ( .......) '!E77</f>
        <v>ΤΡΙΤΗ 17/03/2020</v>
      </c>
      <c r="F75" s="66" t="str">
        <f>'Β- ΒΟΗΘΟΣ ΒΡΕΦΟΝΗ ( .......) '!F77</f>
        <v>ΤΕΤΑΡΤΗ 18/03/2020</v>
      </c>
      <c r="G75" s="66" t="str">
        <f>'Β- ΒΟΗΘΟΣ ΒΡΕΦΟΝΗ ( .......) '!G77</f>
        <v>ΠΕΜΠΤΗ  19/03/2020</v>
      </c>
      <c r="H75" s="66" t="str">
        <f>'Β- ΒΟΗΘΟΣ ΒΡΕΦΟΝΗ ( .......) '!H77</f>
        <v>ΠΑΡΑΣΚΕΥΗ 20/03/2020</v>
      </c>
    </row>
    <row r="76" spans="2:9" x14ac:dyDescent="0.25">
      <c r="B76" s="6">
        <v>1</v>
      </c>
      <c r="C76" s="13" t="s">
        <v>10</v>
      </c>
      <c r="D76" s="18"/>
      <c r="E76" s="18"/>
      <c r="F76" s="18"/>
      <c r="G76" s="18"/>
      <c r="H76" s="18"/>
      <c r="I76" s="91">
        <v>5</v>
      </c>
    </row>
    <row r="77" spans="2:9" x14ac:dyDescent="0.25">
      <c r="B77" s="6">
        <v>2</v>
      </c>
      <c r="C77" s="13" t="s">
        <v>11</v>
      </c>
      <c r="D77" s="18"/>
      <c r="E77" s="18"/>
      <c r="F77" s="18"/>
      <c r="G77" s="18"/>
    </row>
    <row r="78" spans="2:9" x14ac:dyDescent="0.25">
      <c r="B78" s="6">
        <v>3</v>
      </c>
      <c r="C78" s="13" t="s">
        <v>12</v>
      </c>
      <c r="D78" s="18"/>
      <c r="E78" s="18"/>
      <c r="F78" s="18"/>
      <c r="G78" s="18"/>
      <c r="H78" s="18"/>
    </row>
    <row r="79" spans="2:9" x14ac:dyDescent="0.25">
      <c r="B79" s="6">
        <v>4</v>
      </c>
      <c r="C79" s="13" t="s">
        <v>13</v>
      </c>
      <c r="D79" s="18"/>
      <c r="E79" s="18"/>
      <c r="F79" s="18"/>
      <c r="G79" s="18"/>
      <c r="H79" s="18"/>
    </row>
    <row r="80" spans="2:9" x14ac:dyDescent="0.25">
      <c r="B80" s="99">
        <v>5</v>
      </c>
      <c r="C80" s="13" t="s">
        <v>14</v>
      </c>
      <c r="D80" s="18"/>
      <c r="E80" s="18"/>
      <c r="F80" s="18"/>
      <c r="G80" s="182"/>
      <c r="H80" s="18"/>
    </row>
    <row r="81" spans="2:8" x14ac:dyDescent="0.25">
      <c r="D81" s="182"/>
      <c r="E81" s="65"/>
      <c r="F81" s="18"/>
      <c r="G81" s="182"/>
      <c r="H81" s="18"/>
    </row>
    <row r="82" spans="2:8" ht="31.5" x14ac:dyDescent="0.25">
      <c r="B82" s="5" t="s">
        <v>0</v>
      </c>
      <c r="C82" s="5" t="s">
        <v>1</v>
      </c>
      <c r="D82" s="66" t="str">
        <f>'Β- ΒΟΗΘΟΣ ΒΡΕΦΟΝΗ ( .......) '!D85</f>
        <v xml:space="preserve"> ΔΕΥΤΕΡΑ  23/03/2020</v>
      </c>
      <c r="E82" s="66" t="str">
        <f>'Β- ΒΟΗΘΟΣ ΒΡΕΦΟΝΗ ( .......) '!E85</f>
        <v>ΤΡΙΤΗ 24/03/2020</v>
      </c>
      <c r="F82" s="206" t="str">
        <f>'Β- ΒΟΗΘΟΣ ΒΡΕΦΟΝΗ ( .......) '!F85</f>
        <v>ΤΕΤΑΡΤΗ 25/03/2020</v>
      </c>
      <c r="G82" s="66" t="str">
        <f>'Β- ΒΟΗΘΟΣ ΒΡΕΦΟΝΗ ( .......) '!G85</f>
        <v>ΠΕΜΠΤΗ  26/03/2020</v>
      </c>
      <c r="H82" s="66" t="str">
        <f>'Β- ΒΟΗΘΟΣ ΒΡΕΦΟΝΗ ( .......) '!H85</f>
        <v>ΠΑΡΑΣΚΕΥΗ 27/03/2020</v>
      </c>
    </row>
    <row r="83" spans="2:8" x14ac:dyDescent="0.25">
      <c r="B83" s="6">
        <v>1</v>
      </c>
      <c r="C83" s="13" t="s">
        <v>10</v>
      </c>
      <c r="D83" s="18"/>
      <c r="E83" s="18"/>
      <c r="F83" s="18"/>
      <c r="G83" s="18"/>
    </row>
    <row r="84" spans="2:8" x14ac:dyDescent="0.25">
      <c r="B84" s="6">
        <v>2</v>
      </c>
      <c r="C84" s="13" t="s">
        <v>11</v>
      </c>
      <c r="D84" s="18"/>
      <c r="E84" s="18"/>
      <c r="F84" s="18"/>
      <c r="G84" s="18"/>
    </row>
    <row r="85" spans="2:8" x14ac:dyDescent="0.25">
      <c r="B85" s="6">
        <v>3</v>
      </c>
      <c r="C85" s="13" t="s">
        <v>12</v>
      </c>
      <c r="D85" s="18"/>
      <c r="E85" s="18"/>
      <c r="F85" s="18"/>
      <c r="G85" s="18"/>
      <c r="H85" s="18"/>
    </row>
    <row r="86" spans="2:8" x14ac:dyDescent="0.25">
      <c r="B86" s="6">
        <v>4</v>
      </c>
      <c r="C86" s="13" t="s">
        <v>13</v>
      </c>
      <c r="D86" s="18"/>
      <c r="E86" s="18"/>
      <c r="F86" s="18"/>
      <c r="G86" s="18"/>
      <c r="H86" s="18"/>
    </row>
    <row r="87" spans="2:8" x14ac:dyDescent="0.25">
      <c r="B87" s="99">
        <v>5</v>
      </c>
      <c r="C87" s="13" t="s">
        <v>14</v>
      </c>
      <c r="D87" s="18"/>
      <c r="E87" s="18"/>
      <c r="F87" s="182"/>
      <c r="G87" s="182"/>
      <c r="H87" s="18"/>
    </row>
    <row r="88" spans="2:8" x14ac:dyDescent="0.25">
      <c r="E88" s="65"/>
      <c r="F88" s="65"/>
      <c r="G88" s="65"/>
      <c r="H88" s="18"/>
    </row>
    <row r="89" spans="2:8" ht="31.5" x14ac:dyDescent="0.25">
      <c r="B89" s="39" t="s">
        <v>0</v>
      </c>
      <c r="C89" s="39" t="s">
        <v>1</v>
      </c>
      <c r="D89" s="68" t="str">
        <f>'Β- ΒΟΗΘΟΣ ΒΡΕΦΟΝΗ ( .......) '!D93</f>
        <v xml:space="preserve"> ΔΕΥΤΕΡΑ 30/03/2020</v>
      </c>
      <c r="E89" s="68" t="str">
        <f>'Β- ΒΟΗΘΟΣ ΒΡΕΦΟΝΗ ( .......) '!E93</f>
        <v>ΤΡΙΤΗ 31/03/2020</v>
      </c>
      <c r="F89" s="68" t="str">
        <f>'Β- ΒΟΗΘΟΣ ΒΡΕΦΟΝΗ ( .......) '!F93</f>
        <v>ΤΕΤΑΡΤΗ 01/04/2020</v>
      </c>
      <c r="G89" s="68" t="str">
        <f>'Β- ΒΟΗΘΟΣ ΒΡΕΦΟΝΗ ( .......) '!G93</f>
        <v>ΠΕΜΠΤΗ  02/04/2020</v>
      </c>
      <c r="H89" s="68" t="str">
        <f>'Β- ΒΟΗΘΟΣ ΒΡΕΦΟΝΗ ( .......) '!H93</f>
        <v>ΠΑΡΑΣΚΕΥΗ 03/04/2020</v>
      </c>
    </row>
    <row r="90" spans="2:8" x14ac:dyDescent="0.25">
      <c r="B90" s="6">
        <v>1</v>
      </c>
      <c r="C90" s="13" t="s">
        <v>10</v>
      </c>
      <c r="D90" s="18"/>
      <c r="E90" s="18"/>
      <c r="F90" s="18"/>
      <c r="G90" s="18"/>
    </row>
    <row r="91" spans="2:8" x14ac:dyDescent="0.25">
      <c r="B91" s="6">
        <v>2</v>
      </c>
      <c r="C91" s="13" t="s">
        <v>11</v>
      </c>
      <c r="D91" s="18"/>
      <c r="E91" s="18"/>
      <c r="F91" s="18"/>
      <c r="G91" s="18"/>
    </row>
    <row r="92" spans="2:8" x14ac:dyDescent="0.25">
      <c r="B92" s="6">
        <v>3</v>
      </c>
      <c r="C92" s="13" t="s">
        <v>12</v>
      </c>
      <c r="D92" s="18"/>
      <c r="E92" s="18"/>
      <c r="F92" s="18"/>
      <c r="G92" s="18"/>
      <c r="H92" s="18"/>
    </row>
    <row r="93" spans="2:8" x14ac:dyDescent="0.25">
      <c r="B93" s="6">
        <v>4</v>
      </c>
      <c r="C93" s="13" t="s">
        <v>13</v>
      </c>
      <c r="D93" s="18"/>
      <c r="E93" s="18"/>
      <c r="F93" s="18"/>
      <c r="G93" s="18"/>
      <c r="H93" s="18"/>
    </row>
    <row r="94" spans="2:8" x14ac:dyDescent="0.25">
      <c r="B94" s="99">
        <v>5</v>
      </c>
      <c r="C94" s="13" t="s">
        <v>14</v>
      </c>
      <c r="D94" s="18"/>
      <c r="E94" s="18"/>
      <c r="F94" s="182"/>
      <c r="G94" s="182"/>
      <c r="H94" s="18"/>
    </row>
    <row r="95" spans="2:8" x14ac:dyDescent="0.25">
      <c r="E95" s="65"/>
      <c r="F95" s="65"/>
      <c r="G95" s="182"/>
      <c r="H95" s="18"/>
    </row>
    <row r="96" spans="2:8" ht="31.5" x14ac:dyDescent="0.25">
      <c r="B96" s="5" t="s">
        <v>0</v>
      </c>
      <c r="C96" s="5" t="s">
        <v>1</v>
      </c>
      <c r="D96" s="66" t="str">
        <f>'Β- ΒΟΗΘΟΣ ΒΡΕΦΟΝΗ ( .......) '!D102</f>
        <v>ΔΕΥΤΕΡΑ  06/04/2020</v>
      </c>
      <c r="E96" s="66" t="str">
        <f>'Β- ΒΟΗΘΟΣ ΒΡΕΦΟΝΗ ( .......) '!E102</f>
        <v>ΤΡΙΤΗ 07/04/2020</v>
      </c>
      <c r="F96" s="66" t="str">
        <f>'Β- ΒΟΗΘΟΣ ΒΡΕΦΟΝΗ ( .......) '!F102</f>
        <v>ΤΕΤΑΡΤΗ 08/04/2020</v>
      </c>
      <c r="G96" s="66" t="str">
        <f>'Β- ΒΟΗΘΟΣ ΒΡΕΦΟΝΗ ( .......) '!G102</f>
        <v>ΠΕΜΠΤΗ  09/04/2020</v>
      </c>
      <c r="H96" s="66" t="str">
        <f>'Β- ΒΟΗΘΟΣ ΒΡΕΦΟΝΗ ( .......) '!H102</f>
        <v>ΠΑΡΑΣΚΕΥΗ 10/04/2020</v>
      </c>
    </row>
    <row r="97" spans="2:8" x14ac:dyDescent="0.25">
      <c r="B97" s="6">
        <v>1</v>
      </c>
      <c r="C97" s="13" t="s">
        <v>10</v>
      </c>
      <c r="D97" s="18"/>
      <c r="E97" s="18"/>
      <c r="F97" s="18"/>
      <c r="G97" s="18"/>
    </row>
    <row r="98" spans="2:8" x14ac:dyDescent="0.25">
      <c r="B98" s="6">
        <v>2</v>
      </c>
      <c r="C98" s="13" t="s">
        <v>11</v>
      </c>
      <c r="D98" s="18"/>
      <c r="E98" s="18"/>
      <c r="F98" s="18"/>
      <c r="G98" s="18"/>
    </row>
    <row r="99" spans="2:8" x14ac:dyDescent="0.25">
      <c r="B99" s="6">
        <v>3</v>
      </c>
      <c r="C99" s="13" t="s">
        <v>12</v>
      </c>
      <c r="D99" s="18"/>
      <c r="E99" s="18"/>
      <c r="F99" s="18"/>
      <c r="G99" s="18"/>
      <c r="H99" s="18"/>
    </row>
    <row r="100" spans="2:8" x14ac:dyDescent="0.25">
      <c r="B100" s="6">
        <v>4</v>
      </c>
      <c r="C100" s="13" t="s">
        <v>13</v>
      </c>
      <c r="D100" s="18"/>
      <c r="E100" s="18"/>
      <c r="F100" s="18"/>
      <c r="G100" s="18"/>
      <c r="H100" s="18"/>
    </row>
    <row r="101" spans="2:8" x14ac:dyDescent="0.25">
      <c r="B101" s="99">
        <v>5</v>
      </c>
      <c r="C101" s="13" t="s">
        <v>14</v>
      </c>
      <c r="D101" s="18"/>
      <c r="E101" s="18"/>
      <c r="F101" s="182"/>
      <c r="G101" s="182"/>
      <c r="H101" s="18"/>
    </row>
    <row r="102" spans="2:8" x14ac:dyDescent="0.25">
      <c r="D102" s="65"/>
      <c r="E102" s="65"/>
      <c r="F102" s="65"/>
      <c r="G102" s="65"/>
      <c r="H102" s="18"/>
    </row>
    <row r="103" spans="2:8" ht="31.5" x14ac:dyDescent="0.25">
      <c r="B103" s="5" t="s">
        <v>0</v>
      </c>
      <c r="C103" s="5" t="s">
        <v>1</v>
      </c>
      <c r="D103" s="206" t="str">
        <f>'Β- ΒΟΗΘΟΣ ΒΡΕΦΟΝΗ ( .......) '!D109</f>
        <v>ΔΕΥΤΕΡΑ   13/04/2020</v>
      </c>
      <c r="E103" s="206" t="str">
        <f>'Β- ΒΟΗΘΟΣ ΒΡΕΦΟΝΗ ( .......) '!E109</f>
        <v>ΤΡΙΤΗ  14/04/2020</v>
      </c>
      <c r="F103" s="206" t="str">
        <f>'Β- ΒΟΗΘΟΣ ΒΡΕΦΟΝΗ ( .......) '!F109</f>
        <v>ΤΕΤΑΡΤΗ 15/04/2020</v>
      </c>
      <c r="G103" s="206" t="str">
        <f>'Β- ΒΟΗΘΟΣ ΒΡΕΦΟΝΗ ( .......) '!G109</f>
        <v>ΠΕΜΠΤΗ  16/04/2020</v>
      </c>
      <c r="H103" s="206" t="str">
        <f>'Β- ΒΟΗΘΟΣ ΒΡΕΦΟΝΗ ( .......) '!H109</f>
        <v>ΠΑΡΑΣΚΕΥΗ 17/04/2020</v>
      </c>
    </row>
    <row r="104" spans="2:8" x14ac:dyDescent="0.25">
      <c r="B104" s="6">
        <v>1</v>
      </c>
      <c r="C104" s="13" t="s">
        <v>10</v>
      </c>
      <c r="D104" s="18"/>
      <c r="E104" s="18"/>
      <c r="F104" s="18"/>
      <c r="G104" s="18"/>
      <c r="H104" s="18"/>
    </row>
    <row r="105" spans="2:8" x14ac:dyDescent="0.25">
      <c r="B105" s="6">
        <v>2</v>
      </c>
      <c r="C105" s="13" t="s">
        <v>11</v>
      </c>
      <c r="D105" s="18"/>
      <c r="E105" s="18"/>
      <c r="F105" s="18"/>
      <c r="G105" s="18"/>
      <c r="H105" s="18"/>
    </row>
    <row r="106" spans="2:8" x14ac:dyDescent="0.25">
      <c r="B106" s="6">
        <v>3</v>
      </c>
      <c r="C106" s="13" t="s">
        <v>12</v>
      </c>
      <c r="D106" s="18"/>
      <c r="E106" s="18"/>
      <c r="F106" s="18"/>
      <c r="G106" s="18"/>
      <c r="H106" s="18"/>
    </row>
    <row r="107" spans="2:8" x14ac:dyDescent="0.25">
      <c r="B107" s="6">
        <v>4</v>
      </c>
      <c r="C107" s="13" t="s">
        <v>13</v>
      </c>
      <c r="D107" s="18"/>
      <c r="E107" s="18"/>
      <c r="F107" s="18"/>
      <c r="G107" s="18"/>
      <c r="H107" s="18"/>
    </row>
    <row r="108" spans="2:8" x14ac:dyDescent="0.25">
      <c r="B108" s="99">
        <v>5</v>
      </c>
      <c r="C108" s="13" t="s">
        <v>14</v>
      </c>
      <c r="D108" s="182"/>
      <c r="E108" s="184"/>
      <c r="F108" s="182"/>
      <c r="G108" s="182"/>
      <c r="H108" s="63"/>
    </row>
    <row r="109" spans="2:8" x14ac:dyDescent="0.25">
      <c r="B109" s="62"/>
      <c r="C109" s="62"/>
      <c r="D109" s="69"/>
      <c r="E109" s="63"/>
      <c r="F109" s="69"/>
      <c r="G109" s="69"/>
      <c r="H109" s="69"/>
    </row>
    <row r="110" spans="2:8" ht="31.5" x14ac:dyDescent="0.25">
      <c r="B110" s="5" t="s">
        <v>0</v>
      </c>
      <c r="C110" s="5" t="s">
        <v>1</v>
      </c>
      <c r="D110" s="206" t="str">
        <f>'Β- ΒΟΗΘΟΣ ΒΡΕΦΟΝΗ ( .......) '!D116</f>
        <v>ΔΕΥΤΕΡΑ  20/04/2020</v>
      </c>
      <c r="E110" s="206" t="str">
        <f>'Β- ΒΟΗΘΟΣ ΒΡΕΦΟΝΗ ( .......) '!E116</f>
        <v>ΤΡΙΤΗ  21/04/2020</v>
      </c>
      <c r="F110" s="206" t="str">
        <f>'Β- ΒΟΗΘΟΣ ΒΡΕΦΟΝΗ ( .......) '!F116</f>
        <v>ΤΕΤΑΡΤΗ 22/04/2020</v>
      </c>
      <c r="G110" s="206" t="str">
        <f>'Β- ΒΟΗΘΟΣ ΒΡΕΦΟΝΗ ( .......) '!G116</f>
        <v>ΠΕΜΠΤΗ   23/04/2020</v>
      </c>
      <c r="H110" s="206" t="str">
        <f>'Β- ΒΟΗΘΟΣ ΒΡΕΦΟΝΗ ( .......) '!H116</f>
        <v>ΠΑΡΑΣΚΕΥΗ 24/04/2020</v>
      </c>
    </row>
    <row r="111" spans="2:8" x14ac:dyDescent="0.25">
      <c r="B111" s="6">
        <v>1</v>
      </c>
      <c r="C111" s="13" t="s">
        <v>10</v>
      </c>
      <c r="D111" s="18"/>
      <c r="E111" s="18"/>
      <c r="F111" s="18"/>
      <c r="G111" s="18"/>
      <c r="H111" s="18"/>
    </row>
    <row r="112" spans="2:8" x14ac:dyDescent="0.25">
      <c r="B112" s="6">
        <v>2</v>
      </c>
      <c r="C112" s="13" t="s">
        <v>11</v>
      </c>
      <c r="D112" s="18"/>
      <c r="E112" s="18"/>
      <c r="F112" s="18"/>
      <c r="G112" s="18"/>
      <c r="H112" s="18"/>
    </row>
    <row r="113" spans="2:8" x14ac:dyDescent="0.25">
      <c r="B113" s="6">
        <v>3</v>
      </c>
      <c r="C113" s="13" t="s">
        <v>12</v>
      </c>
      <c r="D113" s="18"/>
      <c r="E113" s="18"/>
      <c r="F113" s="18"/>
      <c r="G113" s="18"/>
      <c r="H113" s="18"/>
    </row>
    <row r="114" spans="2:8" x14ac:dyDescent="0.25">
      <c r="B114" s="6">
        <v>4</v>
      </c>
      <c r="C114" s="13" t="s">
        <v>13</v>
      </c>
      <c r="D114" s="18"/>
      <c r="E114" s="18"/>
      <c r="F114" s="18"/>
      <c r="G114" s="18"/>
      <c r="H114" s="18"/>
    </row>
    <row r="115" spans="2:8" x14ac:dyDescent="0.25">
      <c r="B115" s="99">
        <v>5</v>
      </c>
      <c r="C115" s="13" t="s">
        <v>14</v>
      </c>
      <c r="D115" s="182"/>
      <c r="E115" s="184"/>
      <c r="F115" s="182"/>
      <c r="G115" s="182"/>
      <c r="H115" s="63"/>
    </row>
    <row r="116" spans="2:8" x14ac:dyDescent="0.25">
      <c r="D116" s="65"/>
      <c r="E116" s="65"/>
      <c r="F116" s="65"/>
      <c r="G116" s="65"/>
      <c r="H116" s="65"/>
    </row>
    <row r="117" spans="2:8" x14ac:dyDescent="0.25">
      <c r="D117" s="65"/>
      <c r="E117" s="65"/>
      <c r="F117" s="65"/>
      <c r="G117" s="65"/>
      <c r="H117" s="65"/>
    </row>
    <row r="118" spans="2:8" ht="31.5" x14ac:dyDescent="0.25">
      <c r="B118" s="5" t="s">
        <v>0</v>
      </c>
      <c r="C118" s="5" t="s">
        <v>1</v>
      </c>
      <c r="D118" s="66" t="str">
        <f>'Β- ΒΟΗΘΟΣ ΒΡΕΦΟΝΗ ( .......) '!D123</f>
        <v>ΔΕΥΤΕΡΑ  27/04/2020</v>
      </c>
      <c r="E118" s="66" t="str">
        <f>'Β- ΒΟΗΘΟΣ ΒΡΕΦΟΝΗ ( .......) '!E123</f>
        <v>ΤΡΙΤΗ 28/04/2020</v>
      </c>
      <c r="F118" s="66" t="str">
        <f>'Β- ΒΟΗΘΟΣ ΒΡΕΦΟΝΗ ( .......) '!F123</f>
        <v>ΤΕΤΑΡΤΗ 29/04/2020</v>
      </c>
      <c r="G118" s="66" t="str">
        <f>'Β- ΒΟΗΘΟΣ ΒΡΕΦΟΝΗ ( .......) '!G123</f>
        <v>ΠΕΜΠΤΗ  30/04/2020</v>
      </c>
      <c r="H118" s="206">
        <f>'Β- ΒΟΗΘΟΣ ΒΡΕΦΟΝΗ ( .......) '!H123</f>
        <v>0</v>
      </c>
    </row>
    <row r="119" spans="2:8" x14ac:dyDescent="0.25">
      <c r="B119" s="6">
        <v>1</v>
      </c>
      <c r="C119" s="13" t="s">
        <v>10</v>
      </c>
      <c r="D119" s="18"/>
      <c r="E119" s="18"/>
      <c r="F119" s="18"/>
      <c r="G119" s="18"/>
      <c r="H119" s="18"/>
    </row>
    <row r="120" spans="2:8" x14ac:dyDescent="0.25">
      <c r="B120" s="6">
        <v>2</v>
      </c>
      <c r="C120" s="13" t="s">
        <v>11</v>
      </c>
      <c r="D120" s="18"/>
      <c r="E120" s="18"/>
      <c r="F120" s="18"/>
      <c r="G120" s="18"/>
      <c r="H120" s="18"/>
    </row>
    <row r="121" spans="2:8" x14ac:dyDescent="0.25">
      <c r="B121" s="6">
        <v>3</v>
      </c>
      <c r="C121" s="13" t="s">
        <v>12</v>
      </c>
      <c r="D121" s="18"/>
      <c r="E121" s="18"/>
      <c r="F121" s="18"/>
      <c r="G121" s="18"/>
      <c r="H121" s="18"/>
    </row>
    <row r="122" spans="2:8" x14ac:dyDescent="0.25">
      <c r="B122" s="6">
        <v>4</v>
      </c>
      <c r="C122" s="13" t="s">
        <v>13</v>
      </c>
      <c r="D122" s="18"/>
      <c r="E122" s="18"/>
      <c r="F122" s="18"/>
      <c r="G122" s="18"/>
      <c r="H122" s="18"/>
    </row>
    <row r="123" spans="2:8" x14ac:dyDescent="0.25">
      <c r="B123" s="99">
        <v>5</v>
      </c>
      <c r="C123" s="13" t="s">
        <v>14</v>
      </c>
      <c r="D123" s="18"/>
      <c r="E123" s="65"/>
      <c r="F123" s="182"/>
      <c r="G123" s="182"/>
      <c r="H123" s="65"/>
    </row>
    <row r="124" spans="2:8" x14ac:dyDescent="0.25">
      <c r="D124" s="65"/>
      <c r="E124" s="65"/>
      <c r="F124" s="65"/>
      <c r="G124" s="65"/>
      <c r="H124" s="65"/>
    </row>
    <row r="125" spans="2:8" ht="31.5" x14ac:dyDescent="0.25">
      <c r="B125" s="5" t="s">
        <v>0</v>
      </c>
      <c r="C125" s="5" t="s">
        <v>1</v>
      </c>
      <c r="D125" s="66" t="str">
        <f>'Β- ΒΟΗΘΟΣ ΒΡΕΦΟΝΗ ( .......) '!D131</f>
        <v>ΔΕΥΤΕΡΑ  04/05/2020</v>
      </c>
      <c r="E125" s="66" t="str">
        <f>'Β- ΒΟΗΘΟΣ ΒΡΕΦΟΝΗ ( .......) '!E131</f>
        <v>ΤΡΙΤΗ 05/05/2020</v>
      </c>
      <c r="F125" s="66" t="str">
        <f>'Β- ΒΟΗΘΟΣ ΒΡΕΦΟΝΗ ( .......) '!F131</f>
        <v>ΤΕΤΑΡΤΗ 06/05/2020</v>
      </c>
      <c r="G125" s="66" t="str">
        <f>'Β- ΒΟΗΘΟΣ ΒΡΕΦΟΝΗ ( .......) '!G131</f>
        <v>ΠΕΜΠΤΗ  07/05/2020</v>
      </c>
      <c r="H125" s="66" t="str">
        <f>'Β- ΒΟΗΘΟΣ ΒΡΕΦΟΝΗ ( .......) '!H131</f>
        <v>ΠΑΡΑΣΚΕΥΗ 08/05/2020</v>
      </c>
    </row>
    <row r="126" spans="2:8" x14ac:dyDescent="0.25">
      <c r="B126" s="6">
        <v>1</v>
      </c>
      <c r="C126" s="13" t="s">
        <v>10</v>
      </c>
      <c r="D126" s="18"/>
      <c r="E126" s="18"/>
      <c r="F126" s="18"/>
      <c r="G126" s="18"/>
      <c r="H126" s="18"/>
    </row>
    <row r="127" spans="2:8" x14ac:dyDescent="0.25">
      <c r="B127" s="6">
        <v>2</v>
      </c>
      <c r="C127" s="13" t="s">
        <v>11</v>
      </c>
      <c r="D127" s="18"/>
      <c r="E127" s="18"/>
      <c r="F127" s="18"/>
      <c r="G127" s="18"/>
      <c r="H127" s="18"/>
    </row>
    <row r="128" spans="2:8" x14ac:dyDescent="0.25">
      <c r="B128" s="6">
        <v>3</v>
      </c>
      <c r="C128" s="13" t="s">
        <v>12</v>
      </c>
      <c r="D128" s="18"/>
      <c r="E128" s="18"/>
      <c r="F128" s="18"/>
      <c r="G128" s="18"/>
      <c r="H128" s="18"/>
    </row>
    <row r="129" spans="2:8" x14ac:dyDescent="0.25">
      <c r="B129" s="6">
        <v>4</v>
      </c>
      <c r="C129" s="13" t="s">
        <v>13</v>
      </c>
      <c r="D129" s="18"/>
      <c r="E129" s="18"/>
      <c r="F129" s="18"/>
      <c r="G129" s="18"/>
      <c r="H129" s="18"/>
    </row>
    <row r="130" spans="2:8" x14ac:dyDescent="0.25">
      <c r="B130" s="99">
        <v>5</v>
      </c>
      <c r="C130" s="13" t="s">
        <v>14</v>
      </c>
      <c r="D130" s="18"/>
      <c r="E130" s="18"/>
      <c r="F130" s="182"/>
      <c r="G130" s="182"/>
      <c r="H130" s="18"/>
    </row>
    <row r="131" spans="2:8" x14ac:dyDescent="0.25">
      <c r="D131" s="65"/>
      <c r="E131" s="65"/>
      <c r="F131" s="65"/>
      <c r="G131" s="65"/>
      <c r="H131" s="18"/>
    </row>
    <row r="132" spans="2:8" ht="31.5" x14ac:dyDescent="0.25">
      <c r="B132" s="5" t="s">
        <v>0</v>
      </c>
      <c r="C132" s="5" t="s">
        <v>1</v>
      </c>
      <c r="D132" s="66" t="str">
        <f>'Β- ΒΟΗΘΟΣ ΒΡΕΦΟΝΗ ( .......) '!D138</f>
        <v>ΔΕΥΤΕΡΑ  11/05/2020</v>
      </c>
      <c r="E132" s="66" t="str">
        <f>'Β- ΒΟΗΘΟΣ ΒΡΕΦΟΝΗ ( .......) '!E138</f>
        <v>ΤΡΙΤΗ 12/05/2020</v>
      </c>
      <c r="F132" s="66" t="str">
        <f>'Β- ΒΟΗΘΟΣ ΒΡΕΦΟΝΗ ( .......) '!F138</f>
        <v>ΤΕΤΑΡΤΗ 13/05/2020</v>
      </c>
      <c r="G132" s="66" t="str">
        <f>'Β- ΒΟΗΘΟΣ ΒΡΕΦΟΝΗ ( .......) '!G138</f>
        <v>ΠΕΜΠΤΗ  14/05/2020</v>
      </c>
      <c r="H132" s="66" t="str">
        <f>'Β- ΒΟΗΘΟΣ ΒΡΕΦΟΝΗ ( .......) '!H138</f>
        <v>ΠΑΡΑΣΚΕΥΗ 15/05/2020</v>
      </c>
    </row>
    <row r="133" spans="2:8" x14ac:dyDescent="0.25">
      <c r="B133" s="6">
        <v>1</v>
      </c>
      <c r="C133" s="13" t="s">
        <v>10</v>
      </c>
      <c r="D133" s="18"/>
      <c r="E133" s="18"/>
      <c r="F133" s="18"/>
      <c r="G133" s="18"/>
    </row>
    <row r="134" spans="2:8" x14ac:dyDescent="0.25">
      <c r="B134" s="6">
        <v>2</v>
      </c>
      <c r="C134" s="13" t="s">
        <v>11</v>
      </c>
      <c r="D134" s="18"/>
      <c r="E134" s="18"/>
      <c r="F134" s="18"/>
      <c r="G134" s="18"/>
    </row>
    <row r="135" spans="2:8" x14ac:dyDescent="0.25">
      <c r="B135" s="6">
        <v>3</v>
      </c>
      <c r="C135" s="13" t="s">
        <v>12</v>
      </c>
      <c r="D135" s="18"/>
      <c r="E135" s="18"/>
      <c r="F135" s="18"/>
      <c r="G135" s="18"/>
      <c r="H135" s="18"/>
    </row>
    <row r="136" spans="2:8" x14ac:dyDescent="0.25">
      <c r="B136" s="6">
        <v>4</v>
      </c>
      <c r="C136" s="13" t="s">
        <v>13</v>
      </c>
      <c r="D136" s="18"/>
      <c r="E136" s="18"/>
      <c r="F136" s="18"/>
      <c r="G136" s="18"/>
      <c r="H136" s="18"/>
    </row>
    <row r="137" spans="2:8" x14ac:dyDescent="0.25">
      <c r="B137" s="86">
        <v>5</v>
      </c>
      <c r="C137" s="83" t="s">
        <v>14</v>
      </c>
      <c r="D137" s="18"/>
      <c r="E137" s="18"/>
      <c r="F137" s="182"/>
      <c r="G137" s="182"/>
      <c r="H137" s="18"/>
    </row>
    <row r="138" spans="2:8" x14ac:dyDescent="0.25">
      <c r="B138" s="75"/>
      <c r="C138" s="74"/>
      <c r="D138" s="58"/>
      <c r="E138" s="58"/>
      <c r="F138" s="58"/>
      <c r="G138" s="58"/>
      <c r="H138" s="18"/>
    </row>
    <row r="139" spans="2:8" x14ac:dyDescent="0.25">
      <c r="B139" s="75"/>
      <c r="C139" s="87"/>
      <c r="D139" s="58"/>
      <c r="E139" s="58"/>
      <c r="F139" s="58"/>
      <c r="G139" s="85"/>
      <c r="H139" s="58"/>
    </row>
    <row r="140" spans="2:8" ht="31.5" x14ac:dyDescent="0.25">
      <c r="B140" s="88" t="s">
        <v>0</v>
      </c>
      <c r="C140" s="88" t="s">
        <v>1</v>
      </c>
      <c r="D140" s="89" t="str">
        <f>'Β- ΒΟΗΘΟΣ ΒΡΕΦΟΝΗ ( .......) '!D145</f>
        <v>ΔΕΥΤΕΡΑ  18/05/2020</v>
      </c>
      <c r="E140" s="89" t="str">
        <f>'Β- ΒΟΗΘΟΣ ΒΡΕΦΟΝΗ ( .......) '!E145</f>
        <v>ΤΡΙΤΗ 19/05/2020</v>
      </c>
      <c r="F140" s="89" t="str">
        <f>'Β- ΒΟΗΘΟΣ ΒΡΕΦΟΝΗ ( .......) '!F145</f>
        <v>ΤΕΤΑΡΤΗ 20/05/2020</v>
      </c>
      <c r="G140" s="89" t="str">
        <f>'Β- ΒΟΗΘΟΣ ΒΡΕΦΟΝΗ ( .......) '!G145</f>
        <v>ΠΕΜΠΤΗ 21/05/2020</v>
      </c>
      <c r="H140" s="89" t="str">
        <f>'Β- ΒΟΗΘΟΣ ΒΡΕΦΟΝΗ ( .......) '!H145</f>
        <v>ΠΑΡΑΣΚΕΥΗ 22/05/2020</v>
      </c>
    </row>
    <row r="141" spans="2:8" ht="33.75" x14ac:dyDescent="0.25">
      <c r="B141" s="6">
        <v>1</v>
      </c>
      <c r="C141" s="13" t="s">
        <v>235</v>
      </c>
      <c r="D141" s="240" t="s">
        <v>53</v>
      </c>
      <c r="E141" s="240" t="s">
        <v>48</v>
      </c>
      <c r="F141" s="240" t="s">
        <v>55</v>
      </c>
      <c r="G141" s="240" t="s">
        <v>87</v>
      </c>
      <c r="H141" s="207" t="s">
        <v>48</v>
      </c>
    </row>
    <row r="142" spans="2:8" ht="33.75" x14ac:dyDescent="0.25">
      <c r="B142" s="6">
        <v>2</v>
      </c>
      <c r="C142" s="13" t="s">
        <v>236</v>
      </c>
      <c r="D142" s="240" t="s">
        <v>53</v>
      </c>
      <c r="E142" s="240" t="s">
        <v>48</v>
      </c>
      <c r="F142" s="240" t="s">
        <v>55</v>
      </c>
      <c r="G142" s="240" t="s">
        <v>87</v>
      </c>
      <c r="H142" s="207" t="s">
        <v>48</v>
      </c>
    </row>
    <row r="143" spans="2:8" ht="45" x14ac:dyDescent="0.25">
      <c r="B143" s="6">
        <v>3</v>
      </c>
      <c r="C143" s="13" t="s">
        <v>237</v>
      </c>
      <c r="D143" s="240" t="s">
        <v>85</v>
      </c>
      <c r="E143" s="240" t="s">
        <v>48</v>
      </c>
      <c r="F143" s="240" t="s">
        <v>86</v>
      </c>
      <c r="G143" s="240" t="s">
        <v>88</v>
      </c>
      <c r="H143" s="240" t="s">
        <v>85</v>
      </c>
    </row>
    <row r="144" spans="2:8" ht="45" x14ac:dyDescent="0.25">
      <c r="B144" s="6">
        <v>4</v>
      </c>
      <c r="C144" s="13" t="s">
        <v>238</v>
      </c>
      <c r="D144" s="240" t="s">
        <v>85</v>
      </c>
      <c r="E144" s="240" t="s">
        <v>54</v>
      </c>
      <c r="F144" s="240" t="s">
        <v>86</v>
      </c>
      <c r="G144" s="240" t="s">
        <v>88</v>
      </c>
      <c r="H144" s="240" t="s">
        <v>85</v>
      </c>
    </row>
    <row r="145" spans="2:8" ht="45" x14ac:dyDescent="0.25">
      <c r="B145" s="6">
        <v>5</v>
      </c>
      <c r="C145" s="13" t="s">
        <v>176</v>
      </c>
      <c r="D145" s="240" t="s">
        <v>85</v>
      </c>
      <c r="E145" s="240" t="s">
        <v>54</v>
      </c>
      <c r="F145" s="240" t="s">
        <v>86</v>
      </c>
      <c r="G145" s="240" t="s">
        <v>88</v>
      </c>
      <c r="H145" s="240" t="s">
        <v>85</v>
      </c>
    </row>
    <row r="146" spans="2:8" ht="45" x14ac:dyDescent="0.25">
      <c r="B146" s="6">
        <v>6</v>
      </c>
      <c r="C146" s="13" t="s">
        <v>239</v>
      </c>
      <c r="D146" s="240" t="s">
        <v>85</v>
      </c>
      <c r="E146" s="240" t="s">
        <v>54</v>
      </c>
      <c r="F146" s="240" t="s">
        <v>86</v>
      </c>
      <c r="H146" s="240" t="s">
        <v>85</v>
      </c>
    </row>
    <row r="147" spans="2:8" ht="33.75" x14ac:dyDescent="0.25">
      <c r="B147" s="6">
        <v>7</v>
      </c>
      <c r="C147" s="13" t="s">
        <v>245</v>
      </c>
      <c r="D147" s="58"/>
      <c r="E147" s="240" t="s">
        <v>54</v>
      </c>
      <c r="F147" s="58"/>
      <c r="G147" s="58"/>
      <c r="H147" s="58"/>
    </row>
    <row r="148" spans="2:8" x14ac:dyDescent="0.25">
      <c r="B148" s="6">
        <v>8</v>
      </c>
      <c r="C148" s="13" t="s">
        <v>246</v>
      </c>
      <c r="D148" s="65"/>
      <c r="E148" s="65"/>
      <c r="F148" s="65"/>
      <c r="G148" s="65"/>
      <c r="H148" s="65"/>
    </row>
    <row r="149" spans="2:8" ht="31.5" x14ac:dyDescent="0.25">
      <c r="B149" s="5" t="s">
        <v>0</v>
      </c>
      <c r="C149" s="5" t="s">
        <v>1</v>
      </c>
      <c r="D149" s="66" t="str">
        <f>'Β- ΒΟΗΘΟΣ ΒΡΕΦΟΝΗ ( .......) '!D153</f>
        <v>ΔΕΥΤΕΡΑ  25/05/2020</v>
      </c>
      <c r="E149" s="66" t="str">
        <f>'Β- ΒΟΗΘΟΣ ΒΡΕΦΟΝΗ ( .......) '!E153</f>
        <v>ΤΡΙΤΗ 26/05/2020</v>
      </c>
      <c r="F149" s="66" t="str">
        <f>'Β- ΒΟΗΘΟΣ ΒΡΕΦΟΝΗ ( .......) '!F153</f>
        <v>ΤΕΤΑΡΤΗ 27/05/2020</v>
      </c>
      <c r="G149" s="66" t="str">
        <f>'Β- ΒΟΗΘΟΣ ΒΡΕΦΟΝΗ ( .......) '!G153</f>
        <v>ΠΕΜΠΤΗ  28/05/2020</v>
      </c>
      <c r="H149" s="66" t="str">
        <f>'Β- ΒΟΗΘΟΣ ΒΡΕΦΟΝΗ ( .......) '!H153</f>
        <v>ΠΑΡΑΣΚΕΥΗ 29/05/2020</v>
      </c>
    </row>
    <row r="150" spans="2:8" ht="33.75" x14ac:dyDescent="0.25">
      <c r="B150" s="6">
        <v>1</v>
      </c>
      <c r="C150" s="13" t="s">
        <v>235</v>
      </c>
      <c r="D150" s="207" t="s">
        <v>53</v>
      </c>
      <c r="E150" s="207" t="s">
        <v>48</v>
      </c>
      <c r="F150" s="207" t="s">
        <v>55</v>
      </c>
      <c r="G150" s="207" t="s">
        <v>87</v>
      </c>
      <c r="H150" s="240" t="s">
        <v>88</v>
      </c>
    </row>
    <row r="151" spans="2:8" ht="33.75" x14ac:dyDescent="0.25">
      <c r="B151" s="6">
        <v>2</v>
      </c>
      <c r="C151" s="13" t="s">
        <v>236</v>
      </c>
      <c r="D151" s="207" t="s">
        <v>53</v>
      </c>
      <c r="E151" s="207" t="s">
        <v>48</v>
      </c>
      <c r="F151" s="207" t="s">
        <v>55</v>
      </c>
      <c r="G151" s="207" t="s">
        <v>87</v>
      </c>
      <c r="H151" s="240" t="s">
        <v>88</v>
      </c>
    </row>
    <row r="152" spans="2:8" ht="45" x14ac:dyDescent="0.25">
      <c r="B152" s="6">
        <v>3</v>
      </c>
      <c r="C152" s="13" t="s">
        <v>237</v>
      </c>
      <c r="D152" s="207" t="s">
        <v>53</v>
      </c>
      <c r="E152" s="207" t="s">
        <v>48</v>
      </c>
      <c r="F152" s="207" t="s">
        <v>55</v>
      </c>
      <c r="G152" s="207" t="s">
        <v>87</v>
      </c>
      <c r="H152" s="207" t="s">
        <v>85</v>
      </c>
    </row>
    <row r="153" spans="2:8" ht="45" x14ac:dyDescent="0.25">
      <c r="B153" s="6">
        <v>4</v>
      </c>
      <c r="C153" s="13" t="s">
        <v>238</v>
      </c>
      <c r="D153" s="207" t="s">
        <v>53</v>
      </c>
      <c r="E153" s="207" t="s">
        <v>48</v>
      </c>
      <c r="F153" s="207" t="s">
        <v>55</v>
      </c>
      <c r="G153" s="207" t="s">
        <v>87</v>
      </c>
      <c r="H153" s="207" t="s">
        <v>85</v>
      </c>
    </row>
    <row r="154" spans="2:8" ht="45" x14ac:dyDescent="0.25">
      <c r="B154" s="6">
        <v>5</v>
      </c>
      <c r="C154" s="13" t="s">
        <v>176</v>
      </c>
      <c r="D154" s="207" t="s">
        <v>85</v>
      </c>
      <c r="E154" s="207" t="s">
        <v>48</v>
      </c>
      <c r="F154" s="207" t="s">
        <v>55</v>
      </c>
      <c r="G154" s="207" t="s">
        <v>87</v>
      </c>
      <c r="H154" s="207" t="s">
        <v>85</v>
      </c>
    </row>
    <row r="155" spans="2:8" ht="45" x14ac:dyDescent="0.25">
      <c r="B155" s="6">
        <v>6</v>
      </c>
      <c r="C155" s="13" t="s">
        <v>239</v>
      </c>
      <c r="D155" s="207" t="s">
        <v>85</v>
      </c>
      <c r="E155" s="207" t="s">
        <v>88</v>
      </c>
      <c r="F155" s="207" t="s">
        <v>55</v>
      </c>
      <c r="G155" s="207" t="s">
        <v>87</v>
      </c>
      <c r="H155" s="207" t="s">
        <v>85</v>
      </c>
    </row>
    <row r="156" spans="2:8" ht="45" x14ac:dyDescent="0.25">
      <c r="B156" s="6">
        <v>7</v>
      </c>
      <c r="C156" s="13" t="s">
        <v>245</v>
      </c>
      <c r="D156" s="207" t="s">
        <v>85</v>
      </c>
      <c r="E156" s="207" t="s">
        <v>54</v>
      </c>
      <c r="F156" s="207" t="s">
        <v>55</v>
      </c>
      <c r="G156" s="207" t="s">
        <v>87</v>
      </c>
      <c r="H156" s="207" t="s">
        <v>85</v>
      </c>
    </row>
    <row r="157" spans="2:8" ht="22.5" x14ac:dyDescent="0.25">
      <c r="B157" s="6">
        <v>8</v>
      </c>
      <c r="C157" s="13" t="s">
        <v>246</v>
      </c>
      <c r="E157" s="207"/>
      <c r="F157" s="207" t="s">
        <v>55</v>
      </c>
    </row>
    <row r="158" spans="2:8" x14ac:dyDescent="0.25">
      <c r="D158" s="207"/>
      <c r="E158" s="207"/>
    </row>
    <row r="159" spans="2:8" ht="31.5" x14ac:dyDescent="0.25">
      <c r="B159" s="5" t="s">
        <v>0</v>
      </c>
      <c r="C159" s="5" t="s">
        <v>1</v>
      </c>
      <c r="D159" s="66" t="str">
        <f>'Β- ΒΟΗΘΟΣ ΒΡΕΦΟΝΗ ( .......) '!D162</f>
        <v xml:space="preserve"> ΔΕΥΤΕΡΑ 01/06/2020</v>
      </c>
      <c r="E159" s="66" t="str">
        <f>'Β- ΒΟΗΘΟΣ ΒΡΕΦΟΝΗ ( .......) '!E162</f>
        <v>ΤΡΙΤΗ 02/06/2020</v>
      </c>
      <c r="F159" s="66" t="str">
        <f>'Β- ΒΟΗΘΟΣ ΒΡΕΦΟΝΗ ( .......) '!F162</f>
        <v>ΤΕΤΑΡΤΗ 03/06/2020</v>
      </c>
      <c r="G159" s="66" t="str">
        <f>'Β- ΒΟΗΘΟΣ ΒΡΕΦΟΝΗ ( .......) '!G162</f>
        <v>ΠΕΜΠΤΗ 04/06/2020</v>
      </c>
      <c r="H159" s="66" t="str">
        <f>'Β- ΒΟΗΘΟΣ ΒΡΕΦΟΝΗ ( .......) '!H162</f>
        <v>ΠΑΡΑΣΚΕΥΗ 05/06/2020</v>
      </c>
    </row>
    <row r="160" spans="2:8" ht="33.75" x14ac:dyDescent="0.25">
      <c r="B160" s="6">
        <v>1</v>
      </c>
      <c r="C160" s="13" t="s">
        <v>235</v>
      </c>
      <c r="D160" s="240" t="s">
        <v>53</v>
      </c>
      <c r="E160" s="240" t="s">
        <v>48</v>
      </c>
      <c r="F160" s="240" t="s">
        <v>55</v>
      </c>
      <c r="G160" s="240" t="s">
        <v>87</v>
      </c>
      <c r="H160" s="207" t="s">
        <v>48</v>
      </c>
    </row>
    <row r="161" spans="2:8" ht="33.75" x14ac:dyDescent="0.25">
      <c r="B161" s="6">
        <v>2</v>
      </c>
      <c r="C161" s="13" t="s">
        <v>236</v>
      </c>
      <c r="D161" s="240" t="s">
        <v>53</v>
      </c>
      <c r="E161" s="240" t="s">
        <v>48</v>
      </c>
      <c r="F161" s="240" t="s">
        <v>55</v>
      </c>
      <c r="G161" s="240" t="s">
        <v>87</v>
      </c>
      <c r="H161" s="207" t="s">
        <v>48</v>
      </c>
    </row>
    <row r="162" spans="2:8" ht="45" x14ac:dyDescent="0.25">
      <c r="B162" s="6">
        <v>3</v>
      </c>
      <c r="C162" s="13" t="s">
        <v>237</v>
      </c>
      <c r="D162" s="240" t="s">
        <v>85</v>
      </c>
      <c r="E162" s="240" t="s">
        <v>48</v>
      </c>
      <c r="F162" s="240" t="s">
        <v>86</v>
      </c>
      <c r="G162" s="240" t="s">
        <v>88</v>
      </c>
      <c r="H162" s="240" t="s">
        <v>85</v>
      </c>
    </row>
    <row r="163" spans="2:8" ht="45" x14ac:dyDescent="0.25">
      <c r="B163" s="6">
        <v>4</v>
      </c>
      <c r="C163" s="13" t="s">
        <v>238</v>
      </c>
      <c r="D163" s="240" t="s">
        <v>85</v>
      </c>
      <c r="E163" s="240" t="s">
        <v>54</v>
      </c>
      <c r="F163" s="240" t="s">
        <v>86</v>
      </c>
      <c r="G163" s="240" t="s">
        <v>88</v>
      </c>
      <c r="H163" s="240" t="s">
        <v>85</v>
      </c>
    </row>
    <row r="164" spans="2:8" ht="45" x14ac:dyDescent="0.25">
      <c r="B164" s="6">
        <v>5</v>
      </c>
      <c r="C164" s="13" t="s">
        <v>176</v>
      </c>
      <c r="D164" s="240" t="s">
        <v>85</v>
      </c>
      <c r="E164" s="240" t="s">
        <v>54</v>
      </c>
      <c r="F164" s="240" t="s">
        <v>86</v>
      </c>
      <c r="G164" s="240" t="s">
        <v>88</v>
      </c>
      <c r="H164" s="240" t="s">
        <v>85</v>
      </c>
    </row>
    <row r="165" spans="2:8" ht="45" x14ac:dyDescent="0.25">
      <c r="B165" s="6">
        <v>6</v>
      </c>
      <c r="C165" s="13" t="s">
        <v>239</v>
      </c>
      <c r="D165" s="240" t="s">
        <v>85</v>
      </c>
      <c r="E165" s="240" t="s">
        <v>54</v>
      </c>
      <c r="F165" s="240" t="s">
        <v>86</v>
      </c>
      <c r="G165" s="240" t="s">
        <v>88</v>
      </c>
      <c r="H165" s="240" t="s">
        <v>85</v>
      </c>
    </row>
    <row r="166" spans="2:8" ht="45" x14ac:dyDescent="0.25">
      <c r="B166" s="6">
        <v>7</v>
      </c>
      <c r="C166" s="13" t="s">
        <v>245</v>
      </c>
      <c r="D166" s="240" t="s">
        <v>85</v>
      </c>
      <c r="E166" s="240" t="s">
        <v>54</v>
      </c>
      <c r="F166" s="240" t="s">
        <v>54</v>
      </c>
      <c r="G166" s="240" t="s">
        <v>88</v>
      </c>
      <c r="H166" s="240" t="s">
        <v>85</v>
      </c>
    </row>
    <row r="167" spans="2:8" ht="45" x14ac:dyDescent="0.25">
      <c r="B167" s="6">
        <v>8</v>
      </c>
      <c r="C167" s="13" t="s">
        <v>246</v>
      </c>
      <c r="D167" s="240" t="s">
        <v>85</v>
      </c>
      <c r="E167" s="240" t="s">
        <v>54</v>
      </c>
      <c r="F167" s="240" t="s">
        <v>54</v>
      </c>
      <c r="G167" s="240" t="s">
        <v>88</v>
      </c>
      <c r="H167" s="240" t="s">
        <v>85</v>
      </c>
    </row>
    <row r="168" spans="2:8" ht="47.25" x14ac:dyDescent="0.25">
      <c r="B168" s="5" t="s">
        <v>0</v>
      </c>
      <c r="C168" s="5" t="s">
        <v>1</v>
      </c>
      <c r="D168" s="206" t="str">
        <f>'Β- ΒΟΗΘΟΣ ΒΡΕΦΟΝΗ ( .......) '!D171</f>
        <v xml:space="preserve"> ΔΕΥΤΕΡΑ (ΑΡΓΙΑ) 08/06/2020</v>
      </c>
      <c r="E168" s="68" t="str">
        <f>'Β- ΒΟΗΘΟΣ ΒΡΕΦΟΝΗ ( .......) '!E171</f>
        <v>ΤΡΙΤΗ 09/06/2020</v>
      </c>
      <c r="F168" s="68" t="str">
        <f>'Β- ΒΟΗΘΟΣ ΒΡΕΦΟΝΗ ( .......) '!F171</f>
        <v>ΤΕΤΑΡΤΗ 10/06/2020</v>
      </c>
      <c r="G168" s="68" t="str">
        <f>'Β- ΒΟΗΘΟΣ ΒΡΕΦΟΝΗ ( .......) '!G171</f>
        <v>ΠΕΜΠΤΗ 11/06/2020</v>
      </c>
      <c r="H168" s="68" t="str">
        <f>'Β- ΒΟΗΘΟΣ ΒΡΕΦΟΝΗ ( .......) '!H171</f>
        <v>ΠΑΡΑΣΚΕΥΗ 12/06/2020</v>
      </c>
    </row>
    <row r="169" spans="2:8" ht="45" x14ac:dyDescent="0.25">
      <c r="B169" s="6">
        <v>1</v>
      </c>
      <c r="C169" s="13" t="s">
        <v>235</v>
      </c>
      <c r="D169" s="207"/>
      <c r="E169" s="207" t="s">
        <v>48</v>
      </c>
      <c r="F169" s="207" t="s">
        <v>55</v>
      </c>
      <c r="G169" s="207" t="s">
        <v>87</v>
      </c>
      <c r="H169" s="207" t="s">
        <v>85</v>
      </c>
    </row>
    <row r="170" spans="2:8" ht="45" x14ac:dyDescent="0.25">
      <c r="B170" s="6">
        <v>2</v>
      </c>
      <c r="C170" s="13" t="s">
        <v>236</v>
      </c>
      <c r="D170" s="207"/>
      <c r="E170" s="207" t="s">
        <v>48</v>
      </c>
      <c r="F170" s="207" t="s">
        <v>55</v>
      </c>
      <c r="G170" s="207" t="s">
        <v>87</v>
      </c>
      <c r="H170" s="207" t="s">
        <v>85</v>
      </c>
    </row>
    <row r="171" spans="2:8" ht="45" x14ac:dyDescent="0.25">
      <c r="B171" s="6">
        <v>3</v>
      </c>
      <c r="C171" s="13" t="s">
        <v>237</v>
      </c>
      <c r="D171" s="207"/>
      <c r="E171" s="207" t="s">
        <v>48</v>
      </c>
      <c r="F171" s="207" t="s">
        <v>55</v>
      </c>
      <c r="G171" s="207" t="s">
        <v>87</v>
      </c>
      <c r="H171" s="207" t="s">
        <v>85</v>
      </c>
    </row>
    <row r="172" spans="2:8" ht="45" x14ac:dyDescent="0.25">
      <c r="B172" s="6">
        <v>4</v>
      </c>
      <c r="C172" s="13" t="s">
        <v>238</v>
      </c>
      <c r="D172" s="207"/>
      <c r="E172" s="207" t="s">
        <v>48</v>
      </c>
      <c r="F172" s="207" t="s">
        <v>55</v>
      </c>
      <c r="G172" s="207" t="s">
        <v>87</v>
      </c>
      <c r="H172" s="207" t="s">
        <v>85</v>
      </c>
    </row>
    <row r="173" spans="2:8" ht="45" x14ac:dyDescent="0.25">
      <c r="B173" s="6">
        <v>5</v>
      </c>
      <c r="C173" s="13" t="s">
        <v>176</v>
      </c>
      <c r="D173" s="207"/>
      <c r="E173" s="207" t="s">
        <v>48</v>
      </c>
      <c r="F173" s="207" t="s">
        <v>55</v>
      </c>
      <c r="G173" s="207" t="s">
        <v>87</v>
      </c>
      <c r="H173" s="207" t="s">
        <v>85</v>
      </c>
    </row>
    <row r="174" spans="2:8" ht="45" x14ac:dyDescent="0.25">
      <c r="B174" s="6">
        <v>6</v>
      </c>
      <c r="C174" s="13" t="s">
        <v>239</v>
      </c>
      <c r="D174" s="207"/>
      <c r="E174" s="207" t="s">
        <v>88</v>
      </c>
      <c r="F174" s="207" t="s">
        <v>86</v>
      </c>
      <c r="G174" s="207" t="s">
        <v>87</v>
      </c>
      <c r="H174" s="207" t="s">
        <v>85</v>
      </c>
    </row>
    <row r="175" spans="2:8" ht="45" x14ac:dyDescent="0.25">
      <c r="B175" s="6">
        <v>7</v>
      </c>
      <c r="C175" s="13" t="s">
        <v>245</v>
      </c>
      <c r="D175" s="207"/>
      <c r="E175" s="240" t="s">
        <v>54</v>
      </c>
      <c r="F175" s="207" t="s">
        <v>86</v>
      </c>
      <c r="G175" s="207" t="s">
        <v>87</v>
      </c>
      <c r="H175" s="207" t="s">
        <v>85</v>
      </c>
    </row>
    <row r="176" spans="2:8" ht="45" x14ac:dyDescent="0.25">
      <c r="B176" s="6">
        <v>8</v>
      </c>
      <c r="C176" s="13" t="s">
        <v>246</v>
      </c>
      <c r="D176" s="75"/>
      <c r="E176" s="240" t="s">
        <v>54</v>
      </c>
      <c r="F176" s="207" t="s">
        <v>54</v>
      </c>
      <c r="G176" s="207" t="s">
        <v>87</v>
      </c>
      <c r="H176" s="207" t="s">
        <v>85</v>
      </c>
    </row>
    <row r="177" spans="2:8" ht="31.5" x14ac:dyDescent="0.25">
      <c r="B177" s="5" t="s">
        <v>0</v>
      </c>
      <c r="C177" s="5" t="s">
        <v>1</v>
      </c>
      <c r="D177" s="68" t="str">
        <f>'Β- ΒΟΗΘΟΣ ΒΡΕΦΟΝΗ ( .......) '!D180</f>
        <v xml:space="preserve"> ΔΕΥΤΕΡΑ 15/06/2020</v>
      </c>
      <c r="E177" s="68" t="str">
        <f>'Β- ΒΟΗΘΟΣ ΒΡΕΦΟΝΗ ( .......) '!E180</f>
        <v>ΤΡΙΤΗ 16/06/2020</v>
      </c>
      <c r="F177" s="68" t="str">
        <f>'Β- ΒΟΗΘΟΣ ΒΡΕΦΟΝΗ ( .......) '!F180</f>
        <v>ΤΕΤΑΡΤΗ 17/06/2020</v>
      </c>
      <c r="G177" s="68" t="str">
        <f>'Β- ΒΟΗΘΟΣ ΒΡΕΦΟΝΗ ( .......) '!G180</f>
        <v>ΠΕΜΠΤΗ 18/06/2020</v>
      </c>
      <c r="H177" s="68" t="str">
        <f>'Β- ΒΟΗΘΟΣ ΒΡΕΦΟΝΗ ( .......) '!H180</f>
        <v>ΠΑΡΑΣΚΕΥΗ 19/06/2020</v>
      </c>
    </row>
    <row r="178" spans="2:8" ht="33.75" x14ac:dyDescent="0.25">
      <c r="B178" s="6">
        <v>1</v>
      </c>
      <c r="C178" s="13" t="s">
        <v>235</v>
      </c>
      <c r="D178" s="240" t="s">
        <v>53</v>
      </c>
      <c r="E178" s="240" t="s">
        <v>48</v>
      </c>
      <c r="F178" s="240" t="s">
        <v>55</v>
      </c>
      <c r="G178" s="240" t="s">
        <v>87</v>
      </c>
      <c r="H178" s="207" t="s">
        <v>48</v>
      </c>
    </row>
    <row r="179" spans="2:8" ht="33.75" x14ac:dyDescent="0.25">
      <c r="B179" s="6">
        <v>2</v>
      </c>
      <c r="C179" s="13" t="s">
        <v>236</v>
      </c>
      <c r="D179" s="240" t="s">
        <v>53</v>
      </c>
      <c r="E179" s="240" t="s">
        <v>48</v>
      </c>
      <c r="F179" s="240" t="s">
        <v>55</v>
      </c>
      <c r="G179" s="240" t="s">
        <v>87</v>
      </c>
      <c r="H179" s="207" t="s">
        <v>48</v>
      </c>
    </row>
    <row r="180" spans="2:8" ht="45" x14ac:dyDescent="0.25">
      <c r="B180" s="6">
        <v>3</v>
      </c>
      <c r="C180" s="13" t="s">
        <v>237</v>
      </c>
      <c r="D180" s="240" t="s">
        <v>85</v>
      </c>
      <c r="E180" s="240" t="s">
        <v>48</v>
      </c>
      <c r="F180" s="240" t="s">
        <v>86</v>
      </c>
      <c r="G180" s="240" t="s">
        <v>88</v>
      </c>
      <c r="H180" s="240" t="s">
        <v>85</v>
      </c>
    </row>
    <row r="181" spans="2:8" ht="45" x14ac:dyDescent="0.25">
      <c r="B181" s="6">
        <v>4</v>
      </c>
      <c r="C181" s="13" t="s">
        <v>238</v>
      </c>
      <c r="D181" s="240" t="s">
        <v>85</v>
      </c>
      <c r="E181" s="240" t="s">
        <v>54</v>
      </c>
      <c r="F181" s="240" t="s">
        <v>86</v>
      </c>
      <c r="G181" s="240" t="s">
        <v>86</v>
      </c>
      <c r="H181" s="240" t="s">
        <v>85</v>
      </c>
    </row>
    <row r="182" spans="2:8" ht="45" x14ac:dyDescent="0.25">
      <c r="B182" s="6">
        <v>5</v>
      </c>
      <c r="C182" s="13" t="s">
        <v>176</v>
      </c>
      <c r="D182" s="240" t="s">
        <v>85</v>
      </c>
      <c r="E182" s="240" t="s">
        <v>54</v>
      </c>
      <c r="F182" s="240" t="s">
        <v>54</v>
      </c>
      <c r="G182" s="240" t="s">
        <v>86</v>
      </c>
      <c r="H182" s="240" t="s">
        <v>85</v>
      </c>
    </row>
    <row r="183" spans="2:8" ht="45" x14ac:dyDescent="0.25">
      <c r="B183" s="6">
        <v>6</v>
      </c>
      <c r="C183" s="13" t="s">
        <v>239</v>
      </c>
      <c r="D183" s="240" t="s">
        <v>85</v>
      </c>
      <c r="E183" s="240" t="s">
        <v>54</v>
      </c>
      <c r="F183" s="240" t="s">
        <v>54</v>
      </c>
      <c r="G183" s="240" t="s">
        <v>53</v>
      </c>
      <c r="H183" s="240" t="s">
        <v>85</v>
      </c>
    </row>
    <row r="184" spans="2:8" ht="45" x14ac:dyDescent="0.25">
      <c r="B184" s="6">
        <v>7</v>
      </c>
      <c r="C184" s="13" t="s">
        <v>245</v>
      </c>
      <c r="D184" s="240" t="s">
        <v>85</v>
      </c>
      <c r="E184" s="240" t="s">
        <v>53</v>
      </c>
      <c r="F184" s="240" t="s">
        <v>54</v>
      </c>
      <c r="G184" s="240" t="s">
        <v>53</v>
      </c>
      <c r="H184" s="240" t="s">
        <v>85</v>
      </c>
    </row>
    <row r="185" spans="2:8" ht="45" x14ac:dyDescent="0.25">
      <c r="B185" s="6">
        <v>8</v>
      </c>
      <c r="C185" s="13" t="s">
        <v>246</v>
      </c>
      <c r="D185" s="240" t="s">
        <v>85</v>
      </c>
      <c r="E185" s="240" t="s">
        <v>53</v>
      </c>
      <c r="F185" s="240" t="s">
        <v>54</v>
      </c>
      <c r="H185" s="240" t="s">
        <v>85</v>
      </c>
    </row>
    <row r="186" spans="2:8" ht="31.5" x14ac:dyDescent="0.25">
      <c r="B186" s="5" t="s">
        <v>0</v>
      </c>
      <c r="C186" s="5" t="s">
        <v>1</v>
      </c>
      <c r="D186" s="68" t="s">
        <v>225</v>
      </c>
      <c r="E186" s="39" t="s">
        <v>226</v>
      </c>
      <c r="F186" s="39" t="s">
        <v>178</v>
      </c>
      <c r="G186" s="40" t="s">
        <v>227</v>
      </c>
      <c r="H186" s="40" t="s">
        <v>179</v>
      </c>
    </row>
    <row r="187" spans="2:8" ht="33.75" x14ac:dyDescent="0.25">
      <c r="B187" s="6">
        <v>1</v>
      </c>
      <c r="C187" s="13" t="s">
        <v>235</v>
      </c>
      <c r="D187" s="207" t="s">
        <v>53</v>
      </c>
      <c r="E187" s="207" t="s">
        <v>48</v>
      </c>
      <c r="F187" s="207" t="s">
        <v>55</v>
      </c>
      <c r="G187" s="207" t="s">
        <v>87</v>
      </c>
      <c r="H187" s="207" t="s">
        <v>88</v>
      </c>
    </row>
    <row r="188" spans="2:8" ht="33.75" x14ac:dyDescent="0.25">
      <c r="B188" s="6">
        <v>2</v>
      </c>
      <c r="C188" s="13" t="s">
        <v>236</v>
      </c>
      <c r="D188" s="207" t="s">
        <v>53</v>
      </c>
      <c r="E188" s="207" t="s">
        <v>48</v>
      </c>
      <c r="F188" s="207" t="s">
        <v>55</v>
      </c>
      <c r="G188" s="207" t="s">
        <v>87</v>
      </c>
      <c r="H188" s="207" t="s">
        <v>88</v>
      </c>
    </row>
    <row r="189" spans="2:8" ht="33.75" x14ac:dyDescent="0.25">
      <c r="B189" s="6">
        <v>3</v>
      </c>
      <c r="C189" s="13" t="s">
        <v>237</v>
      </c>
      <c r="D189" s="207" t="s">
        <v>53</v>
      </c>
      <c r="E189" s="207" t="s">
        <v>48</v>
      </c>
      <c r="F189" s="207" t="s">
        <v>55</v>
      </c>
      <c r="G189" s="207" t="s">
        <v>87</v>
      </c>
      <c r="H189" s="207" t="s">
        <v>88</v>
      </c>
    </row>
    <row r="190" spans="2:8" ht="45" x14ac:dyDescent="0.25">
      <c r="B190" s="6">
        <v>4</v>
      </c>
      <c r="C190" s="13" t="s">
        <v>238</v>
      </c>
      <c r="D190" s="207" t="s">
        <v>53</v>
      </c>
      <c r="E190" s="207" t="s">
        <v>48</v>
      </c>
      <c r="F190" s="207" t="s">
        <v>55</v>
      </c>
      <c r="G190" s="207" t="s">
        <v>86</v>
      </c>
      <c r="H190" s="207" t="s">
        <v>48</v>
      </c>
    </row>
    <row r="191" spans="2:8" ht="45" x14ac:dyDescent="0.25">
      <c r="B191" s="6">
        <v>5</v>
      </c>
      <c r="C191" s="13" t="s">
        <v>176</v>
      </c>
      <c r="D191" s="207" t="s">
        <v>85</v>
      </c>
      <c r="E191" s="207" t="s">
        <v>48</v>
      </c>
      <c r="F191" s="207" t="s">
        <v>55</v>
      </c>
      <c r="G191" s="207" t="s">
        <v>86</v>
      </c>
      <c r="H191" s="207" t="s">
        <v>48</v>
      </c>
    </row>
    <row r="192" spans="2:8" ht="45" x14ac:dyDescent="0.25">
      <c r="B192" s="6">
        <v>6</v>
      </c>
      <c r="C192" s="13" t="s">
        <v>239</v>
      </c>
      <c r="D192" s="207" t="s">
        <v>85</v>
      </c>
      <c r="E192" s="207" t="s">
        <v>88</v>
      </c>
      <c r="F192" s="207" t="s">
        <v>86</v>
      </c>
      <c r="G192" s="207" t="s">
        <v>86</v>
      </c>
      <c r="H192" s="207" t="s">
        <v>88</v>
      </c>
    </row>
    <row r="193" spans="2:9" ht="45" x14ac:dyDescent="0.25">
      <c r="B193" s="6">
        <v>7</v>
      </c>
      <c r="C193" s="13" t="s">
        <v>245</v>
      </c>
      <c r="D193" s="240" t="s">
        <v>53</v>
      </c>
      <c r="E193" s="207" t="s">
        <v>88</v>
      </c>
      <c r="F193" s="207" t="s">
        <v>86</v>
      </c>
      <c r="G193" s="207" t="s">
        <v>86</v>
      </c>
      <c r="H193" s="207" t="s">
        <v>88</v>
      </c>
    </row>
    <row r="194" spans="2:9" ht="33.75" x14ac:dyDescent="0.25">
      <c r="B194" s="6">
        <v>8</v>
      </c>
      <c r="C194" s="13" t="s">
        <v>246</v>
      </c>
      <c r="D194" s="240" t="s">
        <v>53</v>
      </c>
      <c r="E194" s="246"/>
      <c r="F194" s="247" t="s">
        <v>54</v>
      </c>
      <c r="H194" s="207" t="s">
        <v>88</v>
      </c>
    </row>
    <row r="195" spans="2:9" ht="31.5" x14ac:dyDescent="0.25">
      <c r="B195" s="5" t="s">
        <v>0</v>
      </c>
      <c r="C195" s="5" t="s">
        <v>1</v>
      </c>
      <c r="D195" s="68" t="s">
        <v>228</v>
      </c>
      <c r="E195" s="39" t="s">
        <v>171</v>
      </c>
      <c r="F195" s="39"/>
      <c r="G195" s="40"/>
      <c r="H195" s="40"/>
    </row>
    <row r="196" spans="2:9" ht="45" x14ac:dyDescent="0.25">
      <c r="B196" s="6">
        <v>1</v>
      </c>
      <c r="C196" s="13" t="s">
        <v>235</v>
      </c>
      <c r="D196" s="207" t="s">
        <v>85</v>
      </c>
      <c r="E196" s="207" t="s">
        <v>54</v>
      </c>
      <c r="F196" s="18"/>
      <c r="G196" s="18"/>
      <c r="H196" s="18"/>
    </row>
    <row r="197" spans="2:9" ht="45" x14ac:dyDescent="0.25">
      <c r="B197" s="6">
        <v>2</v>
      </c>
      <c r="C197" s="13" t="s">
        <v>236</v>
      </c>
      <c r="D197" s="207" t="s">
        <v>85</v>
      </c>
      <c r="E197" s="207" t="s">
        <v>85</v>
      </c>
      <c r="F197" s="18"/>
      <c r="G197" s="18"/>
      <c r="H197" s="18"/>
    </row>
    <row r="198" spans="2:9" ht="45" x14ac:dyDescent="0.25">
      <c r="B198" s="6">
        <v>3</v>
      </c>
      <c r="C198" s="13" t="s">
        <v>237</v>
      </c>
      <c r="D198" s="207" t="s">
        <v>85</v>
      </c>
      <c r="E198" s="207" t="s">
        <v>85</v>
      </c>
      <c r="F198" s="18"/>
      <c r="G198" s="18"/>
      <c r="H198" s="18"/>
    </row>
    <row r="199" spans="2:9" ht="45" x14ac:dyDescent="0.25">
      <c r="B199" s="6">
        <v>4</v>
      </c>
      <c r="C199" s="13" t="s">
        <v>238</v>
      </c>
      <c r="D199" s="207" t="s">
        <v>85</v>
      </c>
      <c r="E199" s="207" t="s">
        <v>53</v>
      </c>
      <c r="F199" s="18"/>
      <c r="G199" s="18"/>
      <c r="H199" s="18"/>
    </row>
    <row r="200" spans="2:9" ht="45" x14ac:dyDescent="0.25">
      <c r="B200" s="6">
        <v>5</v>
      </c>
      <c r="C200" s="13" t="s">
        <v>176</v>
      </c>
      <c r="D200" s="207" t="s">
        <v>85</v>
      </c>
      <c r="E200" s="207" t="s">
        <v>53</v>
      </c>
      <c r="F200" s="18"/>
      <c r="G200" s="18"/>
      <c r="H200" s="18"/>
    </row>
    <row r="201" spans="2:9" ht="45" x14ac:dyDescent="0.25">
      <c r="B201" s="6">
        <v>6</v>
      </c>
      <c r="C201" s="13" t="s">
        <v>239</v>
      </c>
      <c r="D201" s="207" t="s">
        <v>85</v>
      </c>
      <c r="E201" s="207" t="s">
        <v>53</v>
      </c>
      <c r="F201" s="6"/>
      <c r="G201" s="6"/>
      <c r="H201" s="6"/>
    </row>
    <row r="202" spans="2:9" ht="45" x14ac:dyDescent="0.25">
      <c r="B202" s="6">
        <v>7</v>
      </c>
      <c r="C202" s="13" t="s">
        <v>245</v>
      </c>
      <c r="D202" s="207" t="s">
        <v>86</v>
      </c>
      <c r="E202" s="207" t="s">
        <v>53</v>
      </c>
      <c r="F202" s="241"/>
      <c r="G202" s="14"/>
      <c r="H202" s="241"/>
    </row>
    <row r="203" spans="2:9" ht="45" x14ac:dyDescent="0.25">
      <c r="B203" s="6">
        <v>8</v>
      </c>
      <c r="C203" s="13" t="s">
        <v>246</v>
      </c>
      <c r="D203" s="207" t="s">
        <v>86</v>
      </c>
      <c r="F203" s="203"/>
      <c r="G203" s="14"/>
      <c r="H203" s="203"/>
    </row>
    <row r="205" spans="2:9" ht="26.25" x14ac:dyDescent="0.25">
      <c r="C205" s="263" t="s">
        <v>16</v>
      </c>
      <c r="D205" s="263"/>
      <c r="E205" s="263"/>
      <c r="F205" s="263"/>
      <c r="G205" s="263"/>
      <c r="H205" s="263"/>
      <c r="I205" s="263"/>
    </row>
    <row r="206" spans="2:9" ht="47.25" x14ac:dyDescent="0.25">
      <c r="C206" s="5" t="s">
        <v>0</v>
      </c>
      <c r="D206" s="5" t="s">
        <v>1</v>
      </c>
      <c r="E206" s="5" t="str">
        <f>'Β- ΒΟΗΘΟΣ ΒΡΕΦΟΝΗ ( .......) '!D210</f>
        <v xml:space="preserve"> ΔΕΥΤΕΡΑ 08/06/2020</v>
      </c>
      <c r="F206" s="5" t="str">
        <f>'Β- ΒΟΗΘΟΣ ΒΡΕΦΟΝΗ ( .......) '!E210</f>
        <v>ΤΡΙΤΗ 09/06/2020</v>
      </c>
      <c r="G206" s="5" t="str">
        <f>'Β- ΒΟΗΘΟΣ ΒΡΕΦΟΝΗ ( .......) '!F210</f>
        <v xml:space="preserve"> ΤΕΤΑΡΤΗ 10/06/2021</v>
      </c>
      <c r="H206" s="5" t="str">
        <f>'Β- ΒΟΗΘΟΣ ΒΡΕΦΟΝΗ ( .......) '!G210</f>
        <v>ΠΕΜΠΤΗ 11/06/2021</v>
      </c>
      <c r="I206" s="5" t="str">
        <f>'Β- ΒΟΗΘΟΣ ΒΡΕΦΟΝΗ ( .......) '!H210</f>
        <v>ΠΑΡΑΣΚΕΥΗ  12/06/2022</v>
      </c>
    </row>
    <row r="207" spans="2:9" x14ac:dyDescent="0.25">
      <c r="C207" s="6">
        <v>1</v>
      </c>
      <c r="D207" s="13" t="s">
        <v>10</v>
      </c>
      <c r="E207" s="18"/>
      <c r="F207" s="18"/>
      <c r="G207" s="18"/>
      <c r="H207" s="18"/>
    </row>
    <row r="208" spans="2:9" x14ac:dyDescent="0.25">
      <c r="B208" s="14"/>
      <c r="C208" s="6">
        <v>2</v>
      </c>
      <c r="D208" s="13" t="s">
        <v>11</v>
      </c>
      <c r="E208" s="18"/>
      <c r="F208" s="18"/>
      <c r="G208" s="18"/>
      <c r="H208" s="18"/>
    </row>
    <row r="209" spans="2:9" x14ac:dyDescent="0.25">
      <c r="B209" s="14"/>
      <c r="C209" s="6">
        <v>3</v>
      </c>
      <c r="D209" s="13" t="s">
        <v>12</v>
      </c>
      <c r="E209" s="18"/>
      <c r="F209" s="18"/>
      <c r="G209" s="18"/>
      <c r="H209" s="18"/>
      <c r="I209" s="18"/>
    </row>
    <row r="210" spans="2:9" x14ac:dyDescent="0.25">
      <c r="B210" s="111"/>
      <c r="C210" s="6">
        <v>4</v>
      </c>
      <c r="D210" s="13" t="s">
        <v>13</v>
      </c>
      <c r="E210" s="18"/>
      <c r="F210" s="18"/>
      <c r="G210" s="18"/>
      <c r="H210" s="18"/>
      <c r="I210" s="18"/>
    </row>
    <row r="211" spans="2:9" x14ac:dyDescent="0.25">
      <c r="B211" s="101"/>
      <c r="C211" s="158"/>
      <c r="D211" s="74"/>
      <c r="E211" s="18"/>
      <c r="F211" s="18"/>
      <c r="G211" s="6"/>
      <c r="H211" s="62"/>
      <c r="I211" s="18"/>
    </row>
    <row r="212" spans="2:9" x14ac:dyDescent="0.25">
      <c r="B212" s="101"/>
      <c r="C212" s="158"/>
      <c r="D212" s="74"/>
      <c r="E212" s="75"/>
      <c r="F212" s="158"/>
      <c r="G212" s="158"/>
      <c r="H212" s="158"/>
      <c r="I212" s="158"/>
    </row>
    <row r="213" spans="2:9" ht="26.25" x14ac:dyDescent="0.25">
      <c r="B213" s="101"/>
      <c r="C213" s="258" t="s">
        <v>17</v>
      </c>
      <c r="D213" s="258"/>
      <c r="E213" s="258"/>
      <c r="F213" s="258"/>
      <c r="G213" s="258"/>
      <c r="H213" s="258"/>
      <c r="I213" s="258"/>
    </row>
    <row r="214" spans="2:9" ht="31.5" x14ac:dyDescent="0.25">
      <c r="B214" s="101"/>
      <c r="C214" s="5" t="s">
        <v>0</v>
      </c>
      <c r="D214" s="5" t="s">
        <v>1</v>
      </c>
      <c r="E214" s="5" t="str">
        <f>'Β- ΒΟΗΘΟΣ ΒΡΕΦΟΝΗ ( .......) '!D218</f>
        <v xml:space="preserve"> ΔΕΥΤΕΡΑ 22/6/2020</v>
      </c>
      <c r="F214" s="5" t="str">
        <f>'Β- ΒΟΗΘΟΣ ΒΡΕΦΟΝΗ ( .......) '!E218</f>
        <v>ΤΡΙΤΗ 23/6/2020</v>
      </c>
      <c r="G214" s="5" t="str">
        <f>'Β- ΒΟΗΘΟΣ ΒΡΕΦΟΝΗ ( .......) '!F218</f>
        <v xml:space="preserve"> ΔΕΥΤΕΡΑ 24/6/2020</v>
      </c>
      <c r="H214" s="5" t="str">
        <f>'Β- ΒΟΗΘΟΣ ΒΡΕΦΟΝΗ ( .......) '!G218</f>
        <v>ΤΡΙΤΗ 25/6/2020</v>
      </c>
      <c r="I214" s="5" t="str">
        <f>'Β- ΒΟΗΘΟΣ ΒΡΕΦΟΝΗ ( .......) '!H218</f>
        <v xml:space="preserve"> ΔΕΥΤΕΡΑ 26/6/2020</v>
      </c>
    </row>
    <row r="215" spans="2:9" x14ac:dyDescent="0.25">
      <c r="B215" s="101"/>
      <c r="C215" s="6">
        <v>1</v>
      </c>
      <c r="D215" s="13" t="s">
        <v>25</v>
      </c>
      <c r="E215" s="18"/>
      <c r="F215" s="18"/>
      <c r="G215" s="18"/>
      <c r="H215" s="18"/>
      <c r="I215" s="18"/>
    </row>
    <row r="216" spans="2:9" x14ac:dyDescent="0.25">
      <c r="B216" s="101"/>
      <c r="C216" s="6">
        <v>1</v>
      </c>
      <c r="D216" s="13"/>
      <c r="E216" s="18"/>
      <c r="F216" s="18"/>
      <c r="G216" s="18"/>
      <c r="H216" s="18"/>
      <c r="I216" s="18"/>
    </row>
    <row r="217" spans="2:9" x14ac:dyDescent="0.25">
      <c r="B217" s="101"/>
      <c r="C217" s="6">
        <v>2</v>
      </c>
      <c r="D217" s="13" t="s">
        <v>26</v>
      </c>
      <c r="E217" s="18"/>
      <c r="F217" s="18"/>
      <c r="G217" s="18"/>
      <c r="H217" s="18"/>
      <c r="I217" s="18"/>
    </row>
    <row r="218" spans="2:9" x14ac:dyDescent="0.25">
      <c r="B218" s="111"/>
      <c r="C218" s="6">
        <v>2</v>
      </c>
      <c r="D218" s="13"/>
      <c r="E218" s="18"/>
      <c r="F218" s="18"/>
      <c r="G218" s="18"/>
      <c r="H218" s="18"/>
      <c r="I218" s="18"/>
    </row>
    <row r="219" spans="2:9" x14ac:dyDescent="0.25">
      <c r="B219" s="101"/>
      <c r="C219" s="6">
        <v>3</v>
      </c>
      <c r="D219" s="13" t="s">
        <v>27</v>
      </c>
      <c r="E219" s="54"/>
      <c r="F219" s="54"/>
      <c r="G219" s="54"/>
      <c r="H219" s="54"/>
      <c r="I219" s="54"/>
    </row>
    <row r="220" spans="2:9" x14ac:dyDescent="0.25">
      <c r="B220" s="101"/>
      <c r="C220" s="6">
        <v>3</v>
      </c>
      <c r="D220" s="13"/>
      <c r="E220" s="62"/>
      <c r="F220" s="62"/>
      <c r="G220" s="63"/>
      <c r="H220" s="62"/>
      <c r="I220" s="63"/>
    </row>
    <row r="221" spans="2:9" x14ac:dyDescent="0.25">
      <c r="B221" s="101"/>
      <c r="C221" s="101"/>
      <c r="D221" s="101"/>
      <c r="E221" s="101"/>
      <c r="F221" s="101"/>
      <c r="G221" s="101"/>
      <c r="H221" s="101"/>
    </row>
    <row r="222" spans="2:9" x14ac:dyDescent="0.25">
      <c r="B222" s="101"/>
      <c r="C222" s="101"/>
      <c r="D222" s="101"/>
      <c r="E222" s="101"/>
      <c r="F222" s="101"/>
      <c r="G222" s="101"/>
      <c r="H222" s="101"/>
    </row>
    <row r="223" spans="2:9" x14ac:dyDescent="0.25">
      <c r="B223" s="101"/>
      <c r="C223" s="101"/>
      <c r="D223" s="101"/>
      <c r="E223" s="101"/>
      <c r="F223" s="101"/>
      <c r="G223" s="101"/>
      <c r="H223" s="101"/>
    </row>
    <row r="224" spans="2:9" x14ac:dyDescent="0.25">
      <c r="B224" s="149"/>
      <c r="C224" s="149"/>
      <c r="D224" s="150"/>
      <c r="E224" s="150"/>
      <c r="F224" s="150"/>
      <c r="G224" s="150"/>
      <c r="H224" s="150"/>
    </row>
    <row r="225" spans="2:8" x14ac:dyDescent="0.25">
      <c r="B225" s="149"/>
      <c r="C225" s="149"/>
      <c r="D225" s="150"/>
      <c r="E225" s="150"/>
      <c r="F225" s="150"/>
      <c r="G225" s="150"/>
      <c r="H225" s="150"/>
    </row>
    <row r="226" spans="2:8" x14ac:dyDescent="0.25">
      <c r="B226" s="149"/>
      <c r="C226" s="149"/>
      <c r="D226" s="153"/>
      <c r="E226" s="153"/>
      <c r="F226" s="153"/>
      <c r="G226" s="153"/>
      <c r="H226" s="153"/>
    </row>
    <row r="227" spans="2:8" x14ac:dyDescent="0.25">
      <c r="B227" s="151"/>
      <c r="C227" s="151"/>
      <c r="D227" s="153"/>
      <c r="E227" s="153"/>
      <c r="F227" s="153"/>
      <c r="G227" s="153"/>
      <c r="H227" s="153"/>
    </row>
    <row r="228" spans="2:8" x14ac:dyDescent="0.25">
      <c r="B228" s="154"/>
      <c r="C228" s="154"/>
      <c r="D228" s="150"/>
      <c r="E228" s="150"/>
      <c r="F228" s="150"/>
      <c r="G228" s="150"/>
      <c r="H228" s="150"/>
    </row>
    <row r="229" spans="2:8" x14ac:dyDescent="0.25">
      <c r="B229" s="154"/>
      <c r="C229" s="154"/>
      <c r="D229" s="150"/>
      <c r="E229" s="150"/>
      <c r="F229" s="150"/>
      <c r="G229" s="150"/>
      <c r="H229" s="150"/>
    </row>
    <row r="230" spans="2:8" x14ac:dyDescent="0.25">
      <c r="B230" s="14"/>
      <c r="C230" s="154"/>
      <c r="D230" s="14"/>
      <c r="E230" s="14"/>
      <c r="F230" s="14"/>
      <c r="G230" s="14"/>
      <c r="H230" s="14"/>
    </row>
    <row r="231" spans="2:8" x14ac:dyDescent="0.25">
      <c r="B231" s="155"/>
      <c r="C231" s="155"/>
      <c r="D231" s="155"/>
      <c r="E231" s="155"/>
      <c r="F231" s="155"/>
      <c r="G231" s="155"/>
      <c r="H231" s="155"/>
    </row>
    <row r="232" spans="2:8" x14ac:dyDescent="0.25">
      <c r="B232" s="14"/>
      <c r="C232" s="14"/>
      <c r="D232" s="14"/>
      <c r="E232" s="14"/>
      <c r="F232" s="14"/>
      <c r="G232" s="14"/>
      <c r="H232" s="14"/>
    </row>
    <row r="233" spans="2:8" ht="15" customHeight="1" x14ac:dyDescent="0.25">
      <c r="B233" s="112"/>
      <c r="C233" s="14"/>
      <c r="D233" s="14"/>
      <c r="E233" s="14"/>
      <c r="F233" s="14"/>
      <c r="G233" s="14"/>
      <c r="H233" s="14"/>
    </row>
    <row r="234" spans="2:8" x14ac:dyDescent="0.25">
      <c r="B234" s="14"/>
      <c r="C234" s="14"/>
      <c r="D234" s="14"/>
      <c r="E234" s="14"/>
      <c r="F234" s="14"/>
      <c r="G234" s="14"/>
      <c r="H234" s="14"/>
    </row>
    <row r="235" spans="2:8" x14ac:dyDescent="0.25">
      <c r="B235" s="14"/>
      <c r="C235" s="14"/>
      <c r="D235" s="14"/>
      <c r="E235" s="14"/>
      <c r="F235" s="14"/>
      <c r="G235" s="14"/>
      <c r="H235" s="14"/>
    </row>
    <row r="236" spans="2:8" x14ac:dyDescent="0.25">
      <c r="B236" s="14"/>
      <c r="C236" s="14"/>
      <c r="D236" s="14"/>
      <c r="E236" s="14"/>
      <c r="F236" s="14"/>
      <c r="G236" s="14"/>
      <c r="H236" s="14"/>
    </row>
    <row r="237" spans="2:8" x14ac:dyDescent="0.25">
      <c r="B237" s="14"/>
      <c r="C237" s="14"/>
      <c r="D237" s="14"/>
      <c r="E237" s="14"/>
      <c r="F237" s="14"/>
      <c r="G237" s="14"/>
      <c r="H237" s="14"/>
    </row>
    <row r="238" spans="2:8" x14ac:dyDescent="0.25">
      <c r="B238" s="14"/>
      <c r="C238" s="14"/>
      <c r="D238" s="14"/>
      <c r="E238" s="14"/>
      <c r="F238" s="14"/>
      <c r="G238" s="14"/>
      <c r="H238" s="14"/>
    </row>
    <row r="239" spans="2:8" x14ac:dyDescent="0.25">
      <c r="B239" s="14"/>
      <c r="C239" s="14"/>
      <c r="D239" s="14"/>
      <c r="E239" s="14"/>
      <c r="F239" s="14"/>
      <c r="G239" s="14"/>
      <c r="H239" s="14"/>
    </row>
    <row r="240" spans="2:8" x14ac:dyDescent="0.25">
      <c r="B240" s="14"/>
      <c r="C240" s="14"/>
      <c r="D240" s="14"/>
      <c r="E240" s="14"/>
      <c r="F240" s="14"/>
      <c r="G240" s="14"/>
      <c r="H240" s="14"/>
    </row>
    <row r="241" spans="2:8" x14ac:dyDescent="0.25">
      <c r="B241" s="14"/>
      <c r="C241" s="14"/>
      <c r="D241" s="14"/>
      <c r="E241" s="14"/>
      <c r="F241" s="14"/>
      <c r="G241" s="14"/>
      <c r="H241" s="14"/>
    </row>
    <row r="242" spans="2:8" x14ac:dyDescent="0.25">
      <c r="B242" s="14"/>
      <c r="C242" s="14"/>
      <c r="D242" s="14"/>
      <c r="E242" s="14"/>
      <c r="F242" s="14"/>
      <c r="G242" s="14"/>
      <c r="H242" s="14"/>
    </row>
    <row r="243" spans="2:8" x14ac:dyDescent="0.25">
      <c r="B243" s="14"/>
      <c r="C243" s="14"/>
      <c r="D243" s="14"/>
      <c r="E243" s="14"/>
      <c r="F243" s="14"/>
      <c r="G243" s="14"/>
      <c r="H243" s="14"/>
    </row>
    <row r="244" spans="2:8" x14ac:dyDescent="0.25">
      <c r="B244" s="14"/>
      <c r="C244" s="14"/>
      <c r="D244" s="14"/>
      <c r="E244" s="14"/>
      <c r="F244" s="14"/>
      <c r="G244" s="14"/>
      <c r="H244" s="14"/>
    </row>
    <row r="245" spans="2:8" x14ac:dyDescent="0.25">
      <c r="B245" s="14"/>
      <c r="C245" s="14"/>
      <c r="D245" s="14"/>
      <c r="E245" s="14"/>
      <c r="F245" s="14"/>
      <c r="G245" s="14"/>
      <c r="H245" s="14"/>
    </row>
    <row r="246" spans="2:8" x14ac:dyDescent="0.25">
      <c r="B246" s="14"/>
      <c r="C246" s="14"/>
      <c r="D246" s="14"/>
      <c r="E246" s="14"/>
      <c r="F246" s="14"/>
      <c r="G246" s="14"/>
      <c r="H246" s="14"/>
    </row>
    <row r="247" spans="2:8" x14ac:dyDescent="0.25">
      <c r="B247" s="14"/>
      <c r="C247" s="14"/>
      <c r="D247" s="14"/>
      <c r="E247" s="14"/>
      <c r="F247" s="14"/>
      <c r="G247" s="14"/>
      <c r="H247" s="14"/>
    </row>
    <row r="248" spans="2:8" x14ac:dyDescent="0.25">
      <c r="B248" s="14"/>
      <c r="C248" s="14"/>
      <c r="D248" s="14"/>
      <c r="E248" s="14"/>
      <c r="F248" s="14"/>
      <c r="G248" s="14"/>
      <c r="H248" s="14"/>
    </row>
    <row r="249" spans="2:8" x14ac:dyDescent="0.25">
      <c r="B249" s="14"/>
      <c r="C249" s="14"/>
      <c r="D249" s="14"/>
      <c r="E249" s="14"/>
      <c r="F249" s="14"/>
      <c r="G249" s="14"/>
      <c r="H249" s="14"/>
    </row>
    <row r="250" spans="2:8" x14ac:dyDescent="0.25">
      <c r="B250" s="14"/>
      <c r="C250" s="14"/>
      <c r="D250" s="14"/>
      <c r="E250" s="14"/>
      <c r="F250" s="14"/>
      <c r="G250" s="14"/>
      <c r="H250" s="14"/>
    </row>
    <row r="251" spans="2:8" x14ac:dyDescent="0.25">
      <c r="B251" s="14"/>
      <c r="C251" s="14"/>
      <c r="D251" s="14"/>
      <c r="E251" s="14"/>
      <c r="F251" s="14"/>
      <c r="G251" s="14"/>
      <c r="H251" s="14"/>
    </row>
    <row r="252" spans="2:8" x14ac:dyDescent="0.25">
      <c r="B252" s="14"/>
      <c r="C252" s="14"/>
      <c r="D252" s="14"/>
      <c r="E252" s="14"/>
      <c r="F252" s="14"/>
      <c r="G252" s="14"/>
      <c r="H252" s="14"/>
    </row>
    <row r="253" spans="2:8" x14ac:dyDescent="0.25">
      <c r="B253" s="14"/>
      <c r="C253" s="14"/>
      <c r="D253" s="14"/>
      <c r="E253" s="14"/>
      <c r="F253" s="14"/>
      <c r="G253" s="14"/>
      <c r="H253" s="14"/>
    </row>
    <row r="254" spans="2:8" x14ac:dyDescent="0.25">
      <c r="B254" s="14"/>
      <c r="C254" s="14"/>
      <c r="D254" s="14"/>
      <c r="E254" s="14"/>
      <c r="F254" s="14"/>
      <c r="G254" s="14"/>
      <c r="H254" s="14"/>
    </row>
    <row r="255" spans="2:8" x14ac:dyDescent="0.25">
      <c r="B255" s="14"/>
      <c r="C255" s="14"/>
      <c r="D255" s="14"/>
      <c r="E255" s="14"/>
      <c r="F255" s="14"/>
      <c r="G255" s="14"/>
      <c r="H255" s="14"/>
    </row>
    <row r="256" spans="2:8" x14ac:dyDescent="0.25">
      <c r="B256" s="14"/>
      <c r="C256" s="14"/>
      <c r="D256" s="14"/>
      <c r="E256" s="14"/>
      <c r="F256" s="14"/>
      <c r="G256" s="14"/>
      <c r="H256" s="14"/>
    </row>
    <row r="257" spans="2:8" x14ac:dyDescent="0.25">
      <c r="B257" s="14"/>
      <c r="C257" s="14"/>
      <c r="D257" s="14"/>
      <c r="E257" s="14"/>
      <c r="F257" s="14"/>
      <c r="G257" s="14"/>
      <c r="H257" s="14"/>
    </row>
    <row r="258" spans="2:8" x14ac:dyDescent="0.25">
      <c r="B258" s="14"/>
      <c r="C258" s="14"/>
      <c r="D258" s="14"/>
      <c r="E258" s="14"/>
      <c r="F258" s="14"/>
      <c r="G258" s="14"/>
      <c r="H258" s="14"/>
    </row>
    <row r="259" spans="2:8" x14ac:dyDescent="0.25">
      <c r="B259" s="14"/>
      <c r="C259" s="14"/>
      <c r="D259" s="14"/>
      <c r="E259" s="14"/>
      <c r="F259" s="14"/>
      <c r="G259" s="14"/>
      <c r="H259" s="14"/>
    </row>
    <row r="260" spans="2:8" x14ac:dyDescent="0.25">
      <c r="B260" s="14"/>
      <c r="C260" s="14"/>
      <c r="D260" s="14"/>
      <c r="E260" s="14"/>
      <c r="F260" s="14"/>
      <c r="G260" s="14"/>
      <c r="H260" s="14"/>
    </row>
    <row r="261" spans="2:8" x14ac:dyDescent="0.25">
      <c r="B261" s="14"/>
      <c r="C261" s="14"/>
      <c r="D261" s="14"/>
      <c r="E261" s="14"/>
      <c r="F261" s="14"/>
      <c r="G261" s="14"/>
      <c r="H261" s="14"/>
    </row>
    <row r="262" spans="2:8" x14ac:dyDescent="0.25">
      <c r="B262" s="14"/>
      <c r="C262" s="14"/>
      <c r="D262" s="14"/>
      <c r="E262" s="14"/>
      <c r="F262" s="14"/>
      <c r="G262" s="14"/>
      <c r="H262" s="14"/>
    </row>
    <row r="263" spans="2:8" x14ac:dyDescent="0.25">
      <c r="B263" s="14"/>
      <c r="C263" s="14"/>
      <c r="D263" s="14"/>
      <c r="E263" s="14"/>
      <c r="F263" s="14"/>
      <c r="G263" s="14"/>
      <c r="H263" s="14"/>
    </row>
    <row r="264" spans="2:8" x14ac:dyDescent="0.25">
      <c r="B264" s="14"/>
      <c r="C264" s="14"/>
      <c r="D264" s="14"/>
      <c r="E264" s="14"/>
      <c r="F264" s="14"/>
      <c r="G264" s="14"/>
      <c r="H264" s="14"/>
    </row>
    <row r="265" spans="2:8" x14ac:dyDescent="0.25">
      <c r="B265" s="14"/>
      <c r="C265" s="14"/>
      <c r="D265" s="14"/>
      <c r="E265" s="14"/>
      <c r="F265" s="14"/>
      <c r="G265" s="14"/>
      <c r="H265" s="14"/>
    </row>
    <row r="266" spans="2:8" x14ac:dyDescent="0.25">
      <c r="B266" s="14"/>
      <c r="C266" s="14"/>
      <c r="D266" s="14"/>
      <c r="E266" s="14"/>
      <c r="F266" s="14"/>
      <c r="G266" s="14"/>
      <c r="H266" s="14"/>
    </row>
    <row r="267" spans="2:8" x14ac:dyDescent="0.25">
      <c r="B267" s="14"/>
      <c r="C267" s="14"/>
      <c r="D267" s="14"/>
      <c r="E267" s="14"/>
      <c r="F267" s="14"/>
      <c r="G267" s="14"/>
      <c r="H267" s="14"/>
    </row>
    <row r="268" spans="2:8" ht="15.75" x14ac:dyDescent="0.25">
      <c r="B268" s="14"/>
      <c r="C268" s="156"/>
      <c r="D268" s="156"/>
      <c r="E268" s="14"/>
      <c r="F268" s="152"/>
      <c r="G268" s="152"/>
      <c r="H268" s="14"/>
    </row>
    <row r="269" spans="2:8" x14ac:dyDescent="0.25">
      <c r="B269" s="14"/>
      <c r="C269" s="14"/>
      <c r="D269" s="14"/>
      <c r="E269" s="14"/>
      <c r="F269" s="151"/>
      <c r="G269" s="150"/>
      <c r="H269" s="150"/>
    </row>
    <row r="270" spans="2:8" x14ac:dyDescent="0.25">
      <c r="B270" s="14"/>
      <c r="C270" s="152"/>
      <c r="D270" s="152"/>
      <c r="E270" s="14"/>
      <c r="F270" s="157"/>
      <c r="G270" s="157"/>
      <c r="H270" s="14"/>
    </row>
    <row r="271" spans="2:8" x14ac:dyDescent="0.25">
      <c r="B271" s="14"/>
      <c r="C271" s="14"/>
      <c r="D271" s="14"/>
      <c r="E271" s="14"/>
      <c r="F271" s="157"/>
      <c r="G271" s="157"/>
      <c r="H271" s="14"/>
    </row>
    <row r="272" spans="2:8" x14ac:dyDescent="0.25">
      <c r="B272" s="14"/>
      <c r="C272" s="152"/>
      <c r="D272" s="152"/>
      <c r="E272" s="158"/>
      <c r="F272" s="158"/>
      <c r="G272" s="158"/>
      <c r="H272" s="158"/>
    </row>
    <row r="273" spans="2:8" x14ac:dyDescent="0.25">
      <c r="B273" s="14"/>
      <c r="C273" s="152"/>
      <c r="D273" s="152"/>
      <c r="E273" s="14"/>
      <c r="F273" s="14"/>
      <c r="G273" s="14"/>
      <c r="H273" s="14"/>
    </row>
    <row r="274" spans="2:8" x14ac:dyDescent="0.25">
      <c r="B274" s="14"/>
      <c r="C274" s="152"/>
      <c r="D274" s="152"/>
      <c r="E274" s="14"/>
      <c r="F274" s="14"/>
      <c r="G274" s="14"/>
      <c r="H274" s="14"/>
    </row>
    <row r="275" spans="2:8" x14ac:dyDescent="0.25">
      <c r="B275" s="14"/>
      <c r="C275" s="152"/>
      <c r="D275" s="152"/>
      <c r="E275" s="14"/>
      <c r="F275" s="14"/>
      <c r="G275" s="14"/>
      <c r="H275" s="14"/>
    </row>
    <row r="276" spans="2:8" x14ac:dyDescent="0.25">
      <c r="B276" s="14"/>
      <c r="C276" s="152"/>
      <c r="D276" s="152"/>
      <c r="E276" s="14"/>
      <c r="F276" s="14"/>
      <c r="G276" s="14"/>
      <c r="H276" s="14"/>
    </row>
    <row r="277" spans="2:8" x14ac:dyDescent="0.25">
      <c r="B277" s="157"/>
      <c r="C277" s="14"/>
      <c r="D277" s="14"/>
      <c r="E277" s="14"/>
      <c r="F277" s="14"/>
      <c r="G277" s="14"/>
      <c r="H277" s="14"/>
    </row>
    <row r="278" spans="2:8" x14ac:dyDescent="0.25">
      <c r="B278" s="14"/>
      <c r="C278" s="14"/>
      <c r="D278" s="14"/>
      <c r="E278" s="14"/>
      <c r="F278" s="14"/>
      <c r="G278" s="14"/>
      <c r="H278" s="14"/>
    </row>
    <row r="279" spans="2:8" x14ac:dyDescent="0.25">
      <c r="B279" s="14"/>
      <c r="C279" s="14"/>
      <c r="D279" s="14"/>
      <c r="E279" s="14"/>
      <c r="F279" s="14"/>
      <c r="G279" s="14"/>
      <c r="H279" s="14"/>
    </row>
    <row r="280" spans="2:8" x14ac:dyDescent="0.25">
      <c r="B280" s="14"/>
      <c r="C280" s="14"/>
      <c r="D280" s="14"/>
      <c r="E280" s="14"/>
      <c r="F280" s="14"/>
      <c r="G280" s="14"/>
      <c r="H280" s="14"/>
    </row>
    <row r="281" spans="2:8" x14ac:dyDescent="0.25">
      <c r="B281" s="14"/>
      <c r="C281" s="14"/>
      <c r="D281" s="14"/>
      <c r="E281" s="14"/>
      <c r="F281" s="14"/>
      <c r="G281" s="14"/>
      <c r="H281" s="14"/>
    </row>
    <row r="282" spans="2:8" x14ac:dyDescent="0.25">
      <c r="B282" s="14"/>
      <c r="C282" s="14"/>
      <c r="D282" s="14"/>
      <c r="E282" s="14"/>
      <c r="F282" s="14"/>
      <c r="G282" s="14"/>
      <c r="H282" s="14"/>
    </row>
    <row r="283" spans="2:8" x14ac:dyDescent="0.25">
      <c r="B283" s="14"/>
      <c r="C283" s="14"/>
      <c r="D283" s="14"/>
      <c r="E283" s="14"/>
      <c r="F283" s="14"/>
      <c r="G283" s="14"/>
      <c r="H283" s="14"/>
    </row>
    <row r="284" spans="2:8" x14ac:dyDescent="0.25">
      <c r="B284" s="14"/>
      <c r="C284" s="14"/>
      <c r="D284" s="14"/>
      <c r="E284" s="14"/>
      <c r="F284" s="14"/>
      <c r="G284" s="14"/>
      <c r="H284" s="14"/>
    </row>
    <row r="285" spans="2:8" x14ac:dyDescent="0.25">
      <c r="B285" s="110"/>
      <c r="C285" s="16"/>
      <c r="D285" s="16"/>
      <c r="E285" s="16"/>
      <c r="F285" s="16"/>
      <c r="G285" s="16"/>
      <c r="H285" s="16"/>
    </row>
    <row r="286" spans="2:8" x14ac:dyDescent="0.25">
      <c r="B286" s="16"/>
      <c r="C286" s="16"/>
      <c r="D286" s="16"/>
      <c r="E286" s="16"/>
      <c r="F286" s="16"/>
      <c r="G286" s="16"/>
      <c r="H286" s="16"/>
    </row>
    <row r="287" spans="2:8" ht="15" customHeight="1" x14ac:dyDescent="0.25">
      <c r="B287" s="97"/>
      <c r="C287" s="97"/>
      <c r="D287" s="97"/>
      <c r="E287" s="97"/>
      <c r="F287" s="97"/>
      <c r="G287" s="97"/>
      <c r="H287" s="97"/>
    </row>
    <row r="288" spans="2:8" ht="15" customHeight="1" x14ac:dyDescent="0.25">
      <c r="B288" s="97"/>
      <c r="C288" s="97"/>
      <c r="D288" s="97"/>
      <c r="E288" s="97"/>
      <c r="F288" s="97"/>
      <c r="G288" s="97"/>
      <c r="H288" s="97"/>
    </row>
    <row r="289" spans="2:8" ht="18.75" x14ac:dyDescent="0.25">
      <c r="B289" s="97"/>
      <c r="C289" s="97"/>
      <c r="D289" s="97"/>
      <c r="E289" s="97"/>
      <c r="F289" s="97"/>
      <c r="G289" s="97"/>
      <c r="H289" s="97"/>
    </row>
    <row r="290" spans="2:8" ht="15.75" customHeight="1" x14ac:dyDescent="0.25">
      <c r="B290" s="97"/>
      <c r="C290" s="97"/>
      <c r="D290" s="97"/>
      <c r="E290" s="97"/>
      <c r="F290" s="97"/>
      <c r="G290" s="97"/>
      <c r="H290" s="97"/>
    </row>
    <row r="291" spans="2:8" ht="15.75" customHeight="1" x14ac:dyDescent="0.25">
      <c r="B291" s="97"/>
      <c r="C291" s="97"/>
      <c r="D291" s="97"/>
      <c r="E291" s="97"/>
      <c r="F291" s="97"/>
      <c r="G291" s="97"/>
      <c r="H291" s="97"/>
    </row>
    <row r="292" spans="2:8" ht="15.75" customHeight="1" x14ac:dyDescent="0.25">
      <c r="B292" s="97"/>
      <c r="C292" s="97"/>
      <c r="D292" s="97"/>
      <c r="E292" s="97"/>
      <c r="F292" s="97"/>
      <c r="G292" s="97"/>
      <c r="H292" s="97"/>
    </row>
    <row r="293" spans="2:8" ht="15.75" customHeight="1" x14ac:dyDescent="0.25">
      <c r="B293" s="97"/>
      <c r="C293" s="97"/>
      <c r="D293" s="97"/>
      <c r="E293" s="97"/>
      <c r="F293" s="97"/>
      <c r="G293" s="97"/>
      <c r="H293" s="97"/>
    </row>
    <row r="294" spans="2:8" ht="15.75" customHeight="1" x14ac:dyDescent="0.25">
      <c r="B294" s="97"/>
      <c r="C294" s="97"/>
      <c r="D294" s="97"/>
      <c r="E294" s="97"/>
      <c r="F294" s="97"/>
      <c r="G294" s="97"/>
      <c r="H294" s="97"/>
    </row>
    <row r="295" spans="2:8" ht="15.75" customHeight="1" x14ac:dyDescent="0.25">
      <c r="B295" s="97"/>
      <c r="C295" s="97"/>
      <c r="D295" s="97"/>
      <c r="E295" s="97"/>
      <c r="F295" s="97"/>
      <c r="G295" s="97"/>
      <c r="H295" s="97"/>
    </row>
    <row r="296" spans="2:8" ht="15" customHeight="1" x14ac:dyDescent="0.25">
      <c r="B296" s="97"/>
      <c r="C296" s="97"/>
      <c r="D296" s="97"/>
      <c r="E296" s="97"/>
      <c r="F296" s="97"/>
      <c r="G296" s="97"/>
      <c r="H296" s="97"/>
    </row>
    <row r="297" spans="2:8" ht="18.75" x14ac:dyDescent="0.25">
      <c r="B297" s="97"/>
      <c r="C297" s="97"/>
      <c r="D297" s="97"/>
      <c r="E297" s="97"/>
      <c r="F297" s="97"/>
      <c r="G297" s="97"/>
      <c r="H297" s="97"/>
    </row>
    <row r="298" spans="2:8" ht="15" customHeight="1" x14ac:dyDescent="0.25">
      <c r="B298" s="97"/>
      <c r="C298" s="97"/>
      <c r="D298" s="97"/>
      <c r="E298" s="97"/>
      <c r="F298" s="97"/>
      <c r="G298" s="97"/>
      <c r="H298" s="97"/>
    </row>
    <row r="299" spans="2:8" ht="15" customHeight="1" x14ac:dyDescent="0.25">
      <c r="B299" s="97"/>
      <c r="C299" s="97"/>
      <c r="D299" s="97"/>
      <c r="E299" s="97"/>
      <c r="F299" s="97"/>
      <c r="G299" s="97"/>
      <c r="H299" s="97"/>
    </row>
    <row r="300" spans="2:8" ht="15" customHeight="1" x14ac:dyDescent="0.25">
      <c r="B300" s="97"/>
      <c r="C300" s="97"/>
      <c r="D300" s="97"/>
      <c r="E300" s="97"/>
      <c r="F300" s="97"/>
      <c r="G300" s="97"/>
      <c r="H300" s="97"/>
    </row>
    <row r="301" spans="2:8" ht="18.75" x14ac:dyDescent="0.25">
      <c r="B301" s="97"/>
      <c r="C301" s="97"/>
      <c r="D301" s="97"/>
      <c r="E301" s="97"/>
      <c r="F301" s="97"/>
      <c r="G301" s="97"/>
      <c r="H301" s="97"/>
    </row>
    <row r="302" spans="2:8" ht="18.75" x14ac:dyDescent="0.25">
      <c r="B302" s="97"/>
      <c r="C302" s="97"/>
      <c r="D302" s="97"/>
      <c r="E302" s="97"/>
      <c r="F302" s="97"/>
      <c r="G302" s="97"/>
      <c r="H302" s="97"/>
    </row>
    <row r="303" spans="2:8" ht="15" customHeight="1" x14ac:dyDescent="0.25">
      <c r="B303" s="97"/>
      <c r="C303" s="97"/>
      <c r="D303" s="97"/>
      <c r="E303" s="97"/>
      <c r="F303" s="97"/>
      <c r="G303" s="97"/>
      <c r="H303" s="97"/>
    </row>
    <row r="304" spans="2:8" ht="15" customHeight="1" x14ac:dyDescent="0.25">
      <c r="B304" s="97"/>
      <c r="C304" s="97"/>
      <c r="D304" s="97"/>
      <c r="E304" s="97"/>
      <c r="F304" s="97"/>
      <c r="G304" s="97"/>
      <c r="H304" s="97"/>
    </row>
    <row r="305" spans="2:8" ht="18.75" x14ac:dyDescent="0.25">
      <c r="B305" s="97"/>
      <c r="C305" s="97"/>
      <c r="D305" s="97"/>
      <c r="E305" s="97"/>
      <c r="F305" s="97"/>
      <c r="G305" s="97"/>
      <c r="H305" s="97"/>
    </row>
    <row r="306" spans="2:8" ht="15.75" customHeight="1" x14ac:dyDescent="0.25">
      <c r="B306" s="97"/>
      <c r="C306" s="97"/>
      <c r="D306" s="97"/>
      <c r="E306" s="97"/>
      <c r="F306" s="97"/>
      <c r="G306" s="97"/>
      <c r="H306" s="97"/>
    </row>
    <row r="307" spans="2:8" ht="15.75" customHeight="1" x14ac:dyDescent="0.25">
      <c r="B307" s="97"/>
      <c r="C307" s="97"/>
      <c r="D307" s="97"/>
      <c r="E307" s="97"/>
      <c r="F307" s="97"/>
      <c r="G307" s="97"/>
      <c r="H307" s="97"/>
    </row>
    <row r="308" spans="2:8" ht="15.75" customHeight="1" x14ac:dyDescent="0.25">
      <c r="B308" s="97"/>
      <c r="C308" s="97"/>
      <c r="D308" s="97"/>
      <c r="E308" s="97"/>
      <c r="F308" s="97"/>
      <c r="G308" s="97"/>
      <c r="H308" s="97"/>
    </row>
    <row r="309" spans="2:8" ht="15.75" customHeight="1" x14ac:dyDescent="0.25">
      <c r="B309" s="97"/>
      <c r="C309" s="97"/>
      <c r="D309" s="97"/>
      <c r="E309" s="97"/>
      <c r="F309" s="97"/>
      <c r="G309" s="97"/>
      <c r="H309" s="97"/>
    </row>
    <row r="310" spans="2:8" ht="15.75" customHeight="1" x14ac:dyDescent="0.25">
      <c r="B310" s="97"/>
      <c r="C310" s="97"/>
      <c r="D310" s="97"/>
      <c r="E310" s="97"/>
      <c r="F310" s="97"/>
      <c r="G310" s="97"/>
      <c r="H310" s="97"/>
    </row>
    <row r="311" spans="2:8" ht="15.75" customHeight="1" x14ac:dyDescent="0.25">
      <c r="B311" s="97"/>
      <c r="C311" s="97"/>
      <c r="D311" s="97"/>
      <c r="E311" s="97"/>
      <c r="F311" s="97"/>
      <c r="G311" s="97"/>
      <c r="H311" s="97"/>
    </row>
    <row r="312" spans="2:8" ht="15" customHeight="1" x14ac:dyDescent="0.25">
      <c r="B312" s="97"/>
      <c r="C312" s="97"/>
      <c r="D312" s="97"/>
      <c r="E312" s="97"/>
      <c r="F312" s="97"/>
      <c r="G312" s="97"/>
      <c r="H312" s="97"/>
    </row>
    <row r="313" spans="2:8" ht="18.75" x14ac:dyDescent="0.25">
      <c r="B313" s="97"/>
      <c r="C313" s="97"/>
      <c r="D313" s="97"/>
      <c r="E313" s="97"/>
      <c r="F313" s="97"/>
      <c r="G313" s="97"/>
      <c r="H313" s="97"/>
    </row>
    <row r="314" spans="2:8" ht="15" customHeight="1" x14ac:dyDescent="0.25">
      <c r="B314" s="97"/>
      <c r="C314" s="97"/>
      <c r="D314" s="97"/>
      <c r="E314" s="97"/>
      <c r="F314" s="97"/>
      <c r="G314" s="97"/>
      <c r="H314" s="97"/>
    </row>
    <row r="315" spans="2:8" ht="15" customHeight="1" x14ac:dyDescent="0.25">
      <c r="B315" s="97"/>
      <c r="C315" s="97"/>
      <c r="D315" s="97"/>
      <c r="E315" s="97"/>
      <c r="F315" s="97"/>
      <c r="G315" s="97"/>
      <c r="H315" s="97"/>
    </row>
    <row r="316" spans="2:8" ht="15" customHeight="1" x14ac:dyDescent="0.25">
      <c r="B316" s="97"/>
      <c r="C316" s="97"/>
      <c r="D316" s="97"/>
      <c r="E316" s="97"/>
      <c r="F316" s="97"/>
      <c r="G316" s="97"/>
      <c r="H316" s="97"/>
    </row>
    <row r="317" spans="2:8" ht="18.75" x14ac:dyDescent="0.25">
      <c r="B317" s="97"/>
      <c r="C317" s="97"/>
      <c r="D317" s="97"/>
      <c r="E317" s="97"/>
      <c r="F317" s="97"/>
      <c r="G317" s="97"/>
      <c r="H317" s="97"/>
    </row>
    <row r="318" spans="2:8" ht="18.75" x14ac:dyDescent="0.25">
      <c r="B318" s="97"/>
      <c r="C318" s="97"/>
      <c r="D318" s="97"/>
      <c r="E318" s="97"/>
      <c r="F318" s="97"/>
      <c r="G318" s="97"/>
      <c r="H318" s="97"/>
    </row>
    <row r="319" spans="2:8" ht="15" customHeight="1" x14ac:dyDescent="0.25">
      <c r="B319" s="97"/>
      <c r="C319" s="97"/>
      <c r="D319" s="97"/>
      <c r="E319" s="97"/>
      <c r="F319" s="97"/>
      <c r="G319" s="97"/>
      <c r="H319" s="97"/>
    </row>
    <row r="320" spans="2:8" ht="15" customHeight="1" x14ac:dyDescent="0.25">
      <c r="B320" s="97"/>
      <c r="C320" s="97"/>
      <c r="D320" s="97"/>
      <c r="E320" s="97"/>
      <c r="F320" s="97"/>
      <c r="G320" s="97"/>
      <c r="H320" s="97"/>
    </row>
    <row r="321" spans="2:8" ht="18.75" x14ac:dyDescent="0.25">
      <c r="B321" s="97"/>
      <c r="C321" s="97"/>
      <c r="D321" s="97"/>
      <c r="E321" s="97"/>
      <c r="F321" s="97"/>
      <c r="G321" s="97"/>
      <c r="H321" s="97"/>
    </row>
    <row r="322" spans="2:8" ht="15.75" customHeight="1" x14ac:dyDescent="0.25">
      <c r="B322" s="97"/>
      <c r="C322" s="97"/>
      <c r="D322" s="97"/>
      <c r="E322" s="97"/>
      <c r="F322" s="97"/>
      <c r="G322" s="97"/>
      <c r="H322" s="97"/>
    </row>
    <row r="323" spans="2:8" ht="15.75" customHeight="1" x14ac:dyDescent="0.25">
      <c r="B323" s="97"/>
      <c r="C323" s="97"/>
      <c r="D323" s="97"/>
      <c r="E323" s="97"/>
      <c r="F323" s="97"/>
      <c r="G323" s="97"/>
      <c r="H323" s="97"/>
    </row>
    <row r="324" spans="2:8" ht="15.75" customHeight="1" x14ac:dyDescent="0.25">
      <c r="B324" s="97"/>
      <c r="C324" s="97"/>
      <c r="D324" s="97"/>
      <c r="E324" s="97"/>
      <c r="F324" s="97"/>
      <c r="G324" s="97"/>
      <c r="H324" s="97"/>
    </row>
    <row r="325" spans="2:8" ht="15.75" customHeight="1" x14ac:dyDescent="0.25">
      <c r="B325" s="97"/>
      <c r="C325" s="97"/>
      <c r="D325" s="97"/>
      <c r="E325" s="97"/>
      <c r="F325" s="97"/>
      <c r="G325" s="97"/>
      <c r="H325" s="97"/>
    </row>
    <row r="326" spans="2:8" ht="18.75" x14ac:dyDescent="0.25">
      <c r="B326" s="97"/>
      <c r="C326" s="97"/>
      <c r="D326" s="97"/>
      <c r="E326" s="97"/>
      <c r="F326" s="97"/>
      <c r="G326" s="97"/>
      <c r="H326" s="97"/>
    </row>
    <row r="327" spans="2:8" ht="15.75" customHeight="1" x14ac:dyDescent="0.25">
      <c r="B327" s="97"/>
      <c r="C327" s="97"/>
      <c r="D327" s="97"/>
      <c r="E327" s="97"/>
      <c r="F327" s="97"/>
      <c r="G327" s="97"/>
      <c r="H327" s="97"/>
    </row>
    <row r="328" spans="2:8" ht="15" customHeight="1" x14ac:dyDescent="0.25">
      <c r="B328" s="97"/>
      <c r="C328" s="97"/>
      <c r="D328" s="97"/>
      <c r="E328" s="97"/>
      <c r="F328" s="97"/>
      <c r="G328" s="97"/>
      <c r="H328" s="97"/>
    </row>
    <row r="329" spans="2:8" ht="18.75" x14ac:dyDescent="0.25">
      <c r="B329" s="97"/>
      <c r="C329" s="97"/>
      <c r="D329" s="97"/>
      <c r="E329" s="97"/>
      <c r="F329" s="97"/>
      <c r="G329" s="97"/>
      <c r="H329" s="97"/>
    </row>
    <row r="330" spans="2:8" ht="15" customHeight="1" x14ac:dyDescent="0.25">
      <c r="B330" s="97"/>
      <c r="C330" s="97"/>
      <c r="D330" s="97"/>
      <c r="E330" s="97"/>
      <c r="F330" s="97"/>
      <c r="G330" s="97"/>
      <c r="H330" s="97"/>
    </row>
    <row r="331" spans="2:8" ht="15" customHeight="1" x14ac:dyDescent="0.25">
      <c r="B331" s="97"/>
      <c r="C331" s="97"/>
      <c r="D331" s="97"/>
      <c r="E331" s="97"/>
      <c r="F331" s="97"/>
      <c r="G331" s="97"/>
      <c r="H331" s="97"/>
    </row>
    <row r="332" spans="2:8" ht="15" customHeight="1" x14ac:dyDescent="0.25">
      <c r="B332" s="97"/>
      <c r="C332" s="97"/>
      <c r="D332" s="97"/>
      <c r="E332" s="97"/>
      <c r="F332" s="97"/>
      <c r="G332" s="97"/>
      <c r="H332" s="97"/>
    </row>
    <row r="333" spans="2:8" ht="18.75" x14ac:dyDescent="0.25">
      <c r="B333" s="97"/>
      <c r="C333" s="97"/>
      <c r="D333" s="97"/>
      <c r="E333" s="97"/>
      <c r="F333" s="97"/>
      <c r="G333" s="97"/>
      <c r="H333" s="97"/>
    </row>
    <row r="334" spans="2:8" ht="18.75" x14ac:dyDescent="0.25">
      <c r="B334" s="97"/>
      <c r="C334" s="97"/>
      <c r="D334" s="97"/>
      <c r="E334" s="97"/>
      <c r="F334" s="97"/>
      <c r="G334" s="97"/>
      <c r="H334" s="97"/>
    </row>
    <row r="335" spans="2:8" ht="15" customHeight="1" x14ac:dyDescent="0.25">
      <c r="B335" s="97"/>
      <c r="C335" s="97"/>
      <c r="D335" s="97"/>
      <c r="E335" s="97"/>
      <c r="F335" s="97"/>
      <c r="G335" s="97"/>
      <c r="H335" s="97"/>
    </row>
    <row r="336" spans="2:8" ht="15" customHeight="1" x14ac:dyDescent="0.25">
      <c r="B336" s="97"/>
      <c r="C336" s="97"/>
      <c r="D336" s="97"/>
      <c r="E336" s="97"/>
      <c r="F336" s="97"/>
      <c r="G336" s="97"/>
      <c r="H336" s="97"/>
    </row>
    <row r="337" spans="1:9" ht="18.75" x14ac:dyDescent="0.25">
      <c r="B337" s="97"/>
      <c r="C337" s="97"/>
      <c r="D337" s="97"/>
      <c r="E337" s="97"/>
      <c r="F337" s="97"/>
      <c r="G337" s="97"/>
      <c r="H337" s="97"/>
    </row>
    <row r="338" spans="1:9" ht="15.75" customHeight="1" x14ac:dyDescent="0.25">
      <c r="B338" s="97"/>
      <c r="C338" s="97"/>
      <c r="D338" s="97"/>
      <c r="E338" s="97"/>
      <c r="F338" s="97"/>
      <c r="G338" s="97"/>
      <c r="H338" s="97"/>
    </row>
    <row r="339" spans="1:9" ht="15.75" customHeight="1" x14ac:dyDescent="0.25">
      <c r="B339" s="97"/>
      <c r="C339" s="97"/>
      <c r="D339" s="97"/>
      <c r="E339" s="97"/>
      <c r="F339" s="97"/>
      <c r="G339" s="97"/>
      <c r="H339" s="97"/>
    </row>
    <row r="340" spans="1:9" x14ac:dyDescent="0.25">
      <c r="B340" s="152"/>
      <c r="C340" s="152"/>
      <c r="D340" s="152"/>
      <c r="E340" s="152"/>
      <c r="F340" s="152"/>
      <c r="G340" s="152"/>
      <c r="H340" s="152"/>
    </row>
    <row r="341" spans="1:9" ht="15.75" x14ac:dyDescent="0.25">
      <c r="B341" s="152"/>
      <c r="C341" s="156"/>
      <c r="D341" s="156"/>
      <c r="E341" s="152"/>
      <c r="F341" s="17"/>
      <c r="G341" s="152"/>
      <c r="H341" s="152"/>
    </row>
    <row r="342" spans="1:9" x14ac:dyDescent="0.25">
      <c r="B342" s="152"/>
      <c r="C342" s="152"/>
      <c r="D342" s="152"/>
      <c r="E342" s="152"/>
      <c r="F342" s="152"/>
      <c r="G342" s="152"/>
      <c r="H342" s="152"/>
    </row>
    <row r="343" spans="1:9" x14ac:dyDescent="0.25">
      <c r="B343" s="152"/>
      <c r="C343" s="152"/>
      <c r="D343" s="152"/>
      <c r="E343" s="152"/>
      <c r="F343" s="152"/>
      <c r="G343" s="152"/>
      <c r="H343" s="152"/>
    </row>
    <row r="344" spans="1:9" x14ac:dyDescent="0.25">
      <c r="B344" s="152"/>
      <c r="C344" s="152"/>
      <c r="D344" s="152"/>
      <c r="E344" s="152"/>
      <c r="F344" s="152"/>
      <c r="G344" s="152"/>
      <c r="H344" s="152"/>
    </row>
    <row r="345" spans="1:9" x14ac:dyDescent="0.25">
      <c r="B345" s="152"/>
      <c r="C345" s="152"/>
      <c r="D345" s="152"/>
      <c r="E345" s="152"/>
      <c r="F345" s="17"/>
      <c r="G345" s="17"/>
      <c r="H345" s="152"/>
    </row>
    <row r="346" spans="1:9" x14ac:dyDescent="0.25">
      <c r="B346" s="152"/>
      <c r="C346" s="152"/>
      <c r="D346" s="152"/>
      <c r="E346" s="152"/>
      <c r="F346" s="152"/>
      <c r="G346" s="152"/>
      <c r="H346" s="152"/>
    </row>
    <row r="347" spans="1:9" x14ac:dyDescent="0.25">
      <c r="A347" s="12"/>
      <c r="B347" s="122"/>
      <c r="C347" s="122"/>
      <c r="D347" s="122"/>
      <c r="E347" s="122"/>
      <c r="F347" s="125"/>
      <c r="G347" s="125"/>
      <c r="H347" s="122"/>
      <c r="I347" s="12"/>
    </row>
    <row r="348" spans="1:9" x14ac:dyDescent="0.25">
      <c r="A348" s="12"/>
      <c r="B348" s="122"/>
      <c r="C348" s="122"/>
      <c r="D348" s="122"/>
      <c r="E348" s="122"/>
      <c r="F348" s="122"/>
      <c r="G348" s="122"/>
      <c r="H348" s="122"/>
      <c r="I348" s="12"/>
    </row>
    <row r="349" spans="1:9" x14ac:dyDescent="0.25">
      <c r="A349" s="12"/>
      <c r="B349" s="132"/>
      <c r="C349" s="50"/>
      <c r="D349" s="50"/>
      <c r="E349" s="50"/>
      <c r="F349" s="50"/>
      <c r="G349" s="50"/>
      <c r="H349" s="50"/>
      <c r="I349" s="12"/>
    </row>
    <row r="350" spans="1:9" x14ac:dyDescent="0.25">
      <c r="A350" s="12"/>
      <c r="B350" s="50"/>
      <c r="C350" s="50"/>
      <c r="D350" s="50"/>
      <c r="E350" s="50"/>
      <c r="F350" s="50"/>
      <c r="G350" s="50"/>
      <c r="H350" s="50"/>
      <c r="I350" s="12"/>
    </row>
    <row r="351" spans="1:9" x14ac:dyDescent="0.25">
      <c r="A351" s="12"/>
      <c r="B351" s="50"/>
      <c r="C351" s="50"/>
      <c r="D351" s="50"/>
      <c r="E351" s="50"/>
      <c r="F351" s="50"/>
      <c r="G351" s="50"/>
      <c r="H351" s="50"/>
      <c r="I351" s="12"/>
    </row>
    <row r="352" spans="1:9" x14ac:dyDescent="0.25">
      <c r="A352" s="12"/>
      <c r="B352" s="50"/>
      <c r="C352" s="50"/>
      <c r="D352" s="50"/>
      <c r="E352" s="50"/>
      <c r="F352" s="50"/>
      <c r="G352" s="50"/>
      <c r="H352" s="50"/>
      <c r="I352" s="12"/>
    </row>
    <row r="353" spans="1:9" ht="26.25" x14ac:dyDescent="0.25">
      <c r="A353" s="12"/>
      <c r="B353" s="118"/>
      <c r="C353" s="118"/>
      <c r="D353" s="118"/>
      <c r="E353" s="118"/>
      <c r="F353" s="118"/>
      <c r="G353" s="118"/>
      <c r="H353" s="118"/>
      <c r="I353" s="12"/>
    </row>
    <row r="354" spans="1:9" ht="15.75" x14ac:dyDescent="0.25">
      <c r="A354" s="12"/>
      <c r="B354" s="114"/>
      <c r="C354" s="114"/>
      <c r="D354" s="114"/>
      <c r="E354" s="114"/>
      <c r="F354" s="114"/>
      <c r="G354" s="114"/>
      <c r="H354" s="114"/>
      <c r="I354" s="12"/>
    </row>
    <row r="355" spans="1:9" x14ac:dyDescent="0.25">
      <c r="A355" s="12"/>
      <c r="B355" s="75"/>
      <c r="C355" s="87"/>
      <c r="D355" s="60"/>
      <c r="E355" s="60"/>
      <c r="F355" s="60"/>
      <c r="G355" s="60"/>
      <c r="H355" s="60"/>
      <c r="I355" s="12"/>
    </row>
    <row r="356" spans="1:9" x14ac:dyDescent="0.25">
      <c r="A356" s="12"/>
      <c r="B356" s="75"/>
      <c r="C356" s="87"/>
      <c r="D356" s="60"/>
      <c r="E356" s="60"/>
      <c r="F356" s="60"/>
      <c r="G356" s="60"/>
      <c r="H356" s="60"/>
      <c r="I356" s="12"/>
    </row>
    <row r="357" spans="1:9" x14ac:dyDescent="0.25">
      <c r="A357" s="12"/>
      <c r="B357" s="75"/>
      <c r="C357" s="87"/>
      <c r="D357" s="60"/>
      <c r="E357" s="60"/>
      <c r="F357" s="60"/>
      <c r="G357" s="60"/>
      <c r="H357" s="60"/>
      <c r="I357" s="12"/>
    </row>
    <row r="358" spans="1:9" x14ac:dyDescent="0.25">
      <c r="A358" s="12"/>
      <c r="B358" s="75"/>
      <c r="C358" s="87"/>
      <c r="D358" s="60"/>
      <c r="E358" s="60"/>
      <c r="F358" s="60"/>
      <c r="G358" s="60"/>
      <c r="H358" s="60"/>
      <c r="I358" s="12"/>
    </row>
    <row r="359" spans="1:9" x14ac:dyDescent="0.25">
      <c r="A359" s="12"/>
      <c r="B359" s="75"/>
      <c r="C359" s="87"/>
      <c r="D359" s="50"/>
      <c r="E359" s="50"/>
      <c r="F359" s="60"/>
      <c r="G359" s="50"/>
      <c r="H359" s="60"/>
      <c r="I359" s="12"/>
    </row>
    <row r="360" spans="1:9" x14ac:dyDescent="0.25">
      <c r="A360" s="12"/>
      <c r="B360" s="75"/>
      <c r="C360" s="87"/>
      <c r="D360" s="50"/>
      <c r="E360" s="50"/>
      <c r="F360" s="60"/>
      <c r="G360" s="50"/>
      <c r="H360" s="60"/>
      <c r="I360" s="12"/>
    </row>
    <row r="361" spans="1:9" x14ac:dyDescent="0.25">
      <c r="B361" s="14"/>
      <c r="C361" s="14"/>
      <c r="D361" s="14"/>
      <c r="E361" s="14"/>
      <c r="F361" s="14"/>
      <c r="G361" s="14"/>
      <c r="H361" s="14"/>
    </row>
    <row r="362" spans="1:9" x14ac:dyDescent="0.25">
      <c r="B362" s="14"/>
      <c r="C362" s="14"/>
      <c r="D362" s="14"/>
      <c r="E362" s="14"/>
      <c r="F362" s="14"/>
      <c r="G362" s="14"/>
      <c r="H362" s="14"/>
    </row>
    <row r="363" spans="1:9" x14ac:dyDescent="0.25">
      <c r="B363" s="14"/>
      <c r="C363" s="14"/>
      <c r="D363" s="14"/>
      <c r="E363" s="14"/>
      <c r="F363" s="14"/>
      <c r="G363" s="14"/>
      <c r="H363" s="14"/>
    </row>
    <row r="364" spans="1:9" x14ac:dyDescent="0.25">
      <c r="B364" s="14"/>
      <c r="C364" s="14"/>
      <c r="D364" s="14"/>
      <c r="E364" s="14"/>
      <c r="F364" s="14"/>
      <c r="G364" s="14"/>
      <c r="H364" s="14"/>
    </row>
    <row r="365" spans="1:9" x14ac:dyDescent="0.25">
      <c r="B365" s="14"/>
      <c r="C365" s="14"/>
      <c r="D365" s="14"/>
      <c r="E365" s="14"/>
      <c r="F365" s="14"/>
      <c r="G365" s="14"/>
      <c r="H365" s="14"/>
    </row>
    <row r="366" spans="1:9" x14ac:dyDescent="0.25">
      <c r="B366" s="14"/>
      <c r="C366" s="14"/>
      <c r="D366" s="14"/>
      <c r="E366" s="14"/>
      <c r="F366" s="14"/>
      <c r="G366" s="14"/>
      <c r="H366" s="14"/>
    </row>
    <row r="367" spans="1:9" x14ac:dyDescent="0.25">
      <c r="B367" s="14"/>
      <c r="C367" s="14"/>
      <c r="D367" s="14"/>
      <c r="E367" s="14"/>
      <c r="F367" s="14"/>
      <c r="G367" s="14"/>
      <c r="H367" s="14"/>
    </row>
    <row r="368" spans="1:9" x14ac:dyDescent="0.25">
      <c r="B368" s="14"/>
      <c r="C368" s="14"/>
      <c r="D368" s="14"/>
      <c r="E368" s="14"/>
      <c r="F368" s="14"/>
      <c r="G368" s="14"/>
      <c r="H368" s="14"/>
    </row>
    <row r="369" spans="2:8" x14ac:dyDescent="0.25">
      <c r="B369" s="14"/>
      <c r="C369" s="14"/>
      <c r="D369" s="14"/>
      <c r="E369" s="14"/>
      <c r="F369" s="14"/>
      <c r="G369" s="14"/>
      <c r="H369" s="14"/>
    </row>
    <row r="370" spans="2:8" x14ac:dyDescent="0.25">
      <c r="B370" s="14"/>
      <c r="C370" s="14"/>
      <c r="D370" s="14"/>
      <c r="E370" s="14"/>
      <c r="F370" s="14"/>
      <c r="G370" s="14"/>
      <c r="H370" s="14"/>
    </row>
    <row r="371" spans="2:8" x14ac:dyDescent="0.25">
      <c r="B371" s="14"/>
      <c r="C371" s="14"/>
      <c r="D371" s="14"/>
      <c r="E371" s="14"/>
      <c r="F371" s="14"/>
      <c r="G371" s="14"/>
      <c r="H371" s="14"/>
    </row>
    <row r="372" spans="2:8" x14ac:dyDescent="0.25">
      <c r="B372" s="14"/>
      <c r="C372" s="14"/>
      <c r="D372" s="14"/>
      <c r="E372" s="14"/>
      <c r="F372" s="14"/>
      <c r="G372" s="14"/>
      <c r="H372" s="14"/>
    </row>
    <row r="373" spans="2:8" x14ac:dyDescent="0.25">
      <c r="B373" s="14"/>
      <c r="C373" s="14"/>
      <c r="D373" s="14"/>
      <c r="E373" s="14"/>
      <c r="F373" s="14"/>
      <c r="G373" s="14"/>
      <c r="H373" s="14"/>
    </row>
    <row r="374" spans="2:8" x14ac:dyDescent="0.25">
      <c r="B374" s="14"/>
      <c r="C374" s="14"/>
      <c r="D374" s="14"/>
      <c r="E374" s="14"/>
      <c r="F374" s="14"/>
      <c r="G374" s="14"/>
      <c r="H374" s="14"/>
    </row>
    <row r="375" spans="2:8" x14ac:dyDescent="0.25">
      <c r="B375" s="14"/>
      <c r="C375" s="14"/>
      <c r="D375" s="14"/>
      <c r="E375" s="14"/>
      <c r="F375" s="14"/>
      <c r="G375" s="14"/>
      <c r="H375" s="14"/>
    </row>
    <row r="376" spans="2:8" x14ac:dyDescent="0.25">
      <c r="B376" s="14"/>
      <c r="C376" s="14"/>
      <c r="D376" s="14"/>
      <c r="E376" s="14"/>
      <c r="F376" s="14"/>
      <c r="G376" s="14"/>
      <c r="H376" s="14"/>
    </row>
  </sheetData>
  <mergeCells count="9">
    <mergeCell ref="C205:I205"/>
    <mergeCell ref="C213:I213"/>
    <mergeCell ref="A1:H1"/>
    <mergeCell ref="A3:H3"/>
    <mergeCell ref="B8:B9"/>
    <mergeCell ref="E8:E9"/>
    <mergeCell ref="F8:F9"/>
    <mergeCell ref="G8:G9"/>
    <mergeCell ref="H8:H9"/>
  </mergeCells>
  <dataValidations count="1">
    <dataValidation type="list" allowBlank="1" showInputMessage="1" showErrorMessage="1" sqref="D225:H225" xr:uid="{00000000-0002-0000-0700-000000000000}">
      <formula1>mathimata3</formula1>
    </dataValidation>
  </dataValidations>
  <printOptions horizontalCentered="1" verticalCentered="1"/>
  <pageMargins left="0" right="0" top="0" bottom="0" header="0" footer="0"/>
  <pageSetup paperSize="9" scale="80" orientation="landscape" r:id="rId1"/>
  <rowBreaks count="13" manualBreakCount="13">
    <brk id="24" max="16383" man="1"/>
    <brk id="32" max="16383" man="1"/>
    <brk id="39" max="16383" man="1"/>
    <brk id="46" max="16383" man="1"/>
    <brk id="52" max="16383" man="1"/>
    <brk id="59" max="16383" man="1"/>
    <brk id="66" max="16383" man="1"/>
    <brk id="80" max="16383" man="1"/>
    <brk id="87" max="16383" man="1"/>
    <brk id="94" max="16383" man="1"/>
    <brk id="101" max="16383" man="1"/>
    <brk id="108" max="16383" man="1"/>
    <brk id="116" max="16383" man="1"/>
  </rowBreaks>
  <drawing r:id="rId2"/>
  <legacyDrawing r:id="rId3"/>
  <oleObjects>
    <mc:AlternateContent xmlns:mc="http://schemas.openxmlformats.org/markup-compatibility/2006">
      <mc:Choice Requires="x14">
        <oleObject progId="Word.Document.8" shapeId="58369" r:id="rId4">
          <objectPr defaultSize="0" r:id="rId5">
            <anchor moveWithCells="1" sizeWithCells="1">
              <from>
                <xdr:col>3</xdr:col>
                <xdr:colOff>962025</xdr:colOff>
                <xdr:row>204</xdr:row>
                <xdr:rowOff>0</xdr:rowOff>
              </from>
              <to>
                <xdr:col>4</xdr:col>
                <xdr:colOff>323850</xdr:colOff>
                <xdr:row>204</xdr:row>
                <xdr:rowOff>0</xdr:rowOff>
              </to>
            </anchor>
          </objectPr>
        </oleObject>
      </mc:Choice>
      <mc:Fallback>
        <oleObject progId="Word.Document.8" shapeId="58369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8</vt:i4>
      </vt:variant>
      <vt:variant>
        <vt:lpstr>Καθορισμένες περιοχές</vt:lpstr>
      </vt:variant>
      <vt:variant>
        <vt:i4>16</vt:i4>
      </vt:variant>
    </vt:vector>
  </HeadingPairs>
  <TitlesOfParts>
    <vt:vector size="24" baseType="lpstr">
      <vt:lpstr>Β- ΒΟΗΘΟΣ ΒΡΕΦΟΝΗ ( .......) </vt:lpstr>
      <vt:lpstr>Δ- ΒΟΗΘΩΝ ΒΡΕΦΟΝΗΠΙΟΚΟΜΩΝ</vt:lpstr>
      <vt:lpstr>Β-ΜΑΓΕΙΡΙΚΗΣ</vt:lpstr>
      <vt:lpstr>Δ-ΣΤΕΛΕΧΟΣ ΤΟΥΡΙΣΜΟΥ</vt:lpstr>
      <vt:lpstr>Δ- ΑΙΣΘΗΤΙΚΗΣ</vt:lpstr>
      <vt:lpstr>Β-ΦΥΛΑΚΑΣ ΜΟΥΣΕΙΩΝ</vt:lpstr>
      <vt:lpstr>Δ- ΦΥΛΑΚΑΣ ΜΟΥΣΕΙΩΝ</vt:lpstr>
      <vt:lpstr>Δ- ΣΤΕΛΕΧΟΣ ΜΗΧΑΝΟΓΡΑΦΗΜΕΝΟΥ</vt:lpstr>
      <vt:lpstr>'Β-ΜΑΓΕΙΡΙΚΗΣ'!keno1</vt:lpstr>
      <vt:lpstr>'Β-ΦΥΛΑΚΑΣ ΜΟΥΣΕΙΩΝ'!keno1</vt:lpstr>
      <vt:lpstr>'Δ- ΑΙΣΘΗΤΙΚΗΣ'!keno1</vt:lpstr>
      <vt:lpstr>'Δ- ΒΟΗΘΩΝ ΒΡΕΦΟΝΗΠΙΟΚΟΜΩΝ'!keno1</vt:lpstr>
      <vt:lpstr>'Δ- ΣΤΕΛΕΧΟΣ ΜΗΧΑΝΟΓΡΑΦΗΜΕΝΟΥ'!keno1</vt:lpstr>
      <vt:lpstr>'Δ- ΦΥΛΑΚΑΣ ΜΟΥΣΕΙΩΝ'!keno1</vt:lpstr>
      <vt:lpstr>'Δ-ΣΤΕΛΕΧΟΣ ΤΟΥΡΙΣΜΟΥ'!keno1</vt:lpstr>
      <vt:lpstr>keno1</vt:lpstr>
      <vt:lpstr>'Β-ΜΑΓΕΙΡΙΚΗΣ'!mathimata3</vt:lpstr>
      <vt:lpstr>'Β-ΦΥΛΑΚΑΣ ΜΟΥΣΕΙΩΝ'!mathimata3</vt:lpstr>
      <vt:lpstr>'Δ- ΑΙΣΘΗΤΙΚΗΣ'!mathimata3</vt:lpstr>
      <vt:lpstr>'Δ- ΒΟΗΘΩΝ ΒΡΕΦΟΝΗΠΙΟΚΟΜΩΝ'!mathimata3</vt:lpstr>
      <vt:lpstr>'Δ- ΣΤΕΛΕΧΟΣ ΜΗΧΑΝΟΓΡΑΦΗΜΕΝΟΥ'!mathimata3</vt:lpstr>
      <vt:lpstr>'Δ- ΦΥΛΑΚΑΣ ΜΟΥΣΕΙΩΝ'!mathimata3</vt:lpstr>
      <vt:lpstr>'Δ-ΣΤΕΛΕΧΟΣ ΤΟΥΡΙΣΜΟΥ'!mathimata3</vt:lpstr>
      <vt:lpstr>mathimata3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lignos1</dc:creator>
  <cp:lastModifiedBy>lignos</cp:lastModifiedBy>
  <cp:lastPrinted>2020-05-26T16:29:32Z</cp:lastPrinted>
  <dcterms:created xsi:type="dcterms:W3CDTF">2016-01-31T15:40:25Z</dcterms:created>
  <dcterms:modified xsi:type="dcterms:W3CDTF">2020-06-26T13:54:53Z</dcterms:modified>
</cp:coreProperties>
</file>